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onmi\Dropbox\0teaching\OU\Investments\LECTURES\lecture_02_foundations\Lab_Solutions\"/>
    </mc:Choice>
  </mc:AlternateContent>
  <xr:revisionPtr revIDLastSave="0" documentId="13_ncr:1_{D2D0BFDF-F310-4132-BD49-2C81EC4014BE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asset_class_returns" sheetId="1" r:id="rId1"/>
    <sheet name="asset_class_returns_solution" sheetId="2" r:id="rId2"/>
    <sheet name="etf_returns" sheetId="3" r:id="rId3"/>
    <sheet name="etf_returns_solutions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C6" i="4"/>
  <c r="D6" i="4"/>
  <c r="E6" i="4"/>
  <c r="F6" i="4"/>
  <c r="G6" i="4"/>
  <c r="H6" i="4"/>
  <c r="B7" i="4"/>
  <c r="C7" i="4"/>
  <c r="D7" i="4"/>
  <c r="E7" i="4"/>
  <c r="F7" i="4"/>
  <c r="G7" i="4"/>
  <c r="H7" i="4"/>
  <c r="B8" i="4"/>
  <c r="C8" i="4"/>
  <c r="D8" i="4"/>
  <c r="E8" i="4"/>
  <c r="F8" i="4"/>
  <c r="G8" i="4"/>
  <c r="H8" i="4"/>
  <c r="B9" i="4"/>
  <c r="C9" i="4"/>
  <c r="D9" i="4"/>
  <c r="E9" i="4"/>
  <c r="F9" i="4"/>
  <c r="G9" i="4"/>
  <c r="H9" i="4"/>
  <c r="B10" i="4"/>
  <c r="C10" i="4"/>
  <c r="D10" i="4"/>
  <c r="E10" i="4"/>
  <c r="F10" i="4"/>
  <c r="G10" i="4"/>
  <c r="H10" i="4"/>
  <c r="B11" i="4"/>
  <c r="C11" i="4"/>
  <c r="D11" i="4"/>
  <c r="E11" i="4"/>
  <c r="F11" i="4"/>
  <c r="G11" i="4"/>
  <c r="H11" i="4"/>
  <c r="B12" i="4"/>
  <c r="C12" i="4"/>
  <c r="D12" i="4"/>
  <c r="E12" i="4"/>
  <c r="F12" i="4"/>
  <c r="G12" i="4"/>
  <c r="H12" i="4"/>
  <c r="B13" i="4"/>
  <c r="C13" i="4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D13" i="4"/>
  <c r="E13" i="4"/>
  <c r="F13" i="4"/>
  <c r="G13" i="4"/>
  <c r="H13" i="4"/>
  <c r="B14" i="4"/>
  <c r="D14" i="4"/>
  <c r="E14" i="4"/>
  <c r="F14" i="4"/>
  <c r="G14" i="4"/>
  <c r="H14" i="4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H225" i="4" s="1"/>
  <c r="B15" i="4"/>
  <c r="D15" i="4"/>
  <c r="E15" i="4"/>
  <c r="F15" i="4"/>
  <c r="G15" i="4"/>
  <c r="B16" i="4"/>
  <c r="D16" i="4"/>
  <c r="E16" i="4"/>
  <c r="F16" i="4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G16" i="4"/>
  <c r="B17" i="4"/>
  <c r="D17" i="4"/>
  <c r="E17" i="4"/>
  <c r="G17" i="4"/>
  <c r="B18" i="4"/>
  <c r="D18" i="4"/>
  <c r="E18" i="4"/>
  <c r="G18" i="4"/>
  <c r="B19" i="4"/>
  <c r="D19" i="4"/>
  <c r="E19" i="4"/>
  <c r="G19" i="4"/>
  <c r="B20" i="4"/>
  <c r="D20" i="4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D176" i="4" s="1"/>
  <c r="D177" i="4" s="1"/>
  <c r="D178" i="4" s="1"/>
  <c r="D179" i="4" s="1"/>
  <c r="D180" i="4" s="1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E20" i="4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E176" i="4" s="1"/>
  <c r="E177" i="4" s="1"/>
  <c r="E178" i="4" s="1"/>
  <c r="E179" i="4" s="1"/>
  <c r="E180" i="4" s="1"/>
  <c r="E181" i="4" s="1"/>
  <c r="E182" i="4" s="1"/>
  <c r="E183" i="4" s="1"/>
  <c r="E184" i="4" s="1"/>
  <c r="E185" i="4" s="1"/>
  <c r="E186" i="4" s="1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G20" i="4"/>
  <c r="B21" i="4"/>
  <c r="G21" i="4"/>
  <c r="B22" i="4"/>
  <c r="G22" i="4"/>
  <c r="B23" i="4"/>
  <c r="G23" i="4"/>
  <c r="B24" i="4"/>
  <c r="G24" i="4"/>
  <c r="B25" i="4"/>
  <c r="G25" i="4"/>
  <c r="B26" i="4"/>
  <c r="G26" i="4"/>
  <c r="B27" i="4"/>
  <c r="G27" i="4"/>
  <c r="B28" i="4"/>
  <c r="G28" i="4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G29" i="4"/>
  <c r="G30" i="4"/>
  <c r="G31" i="4"/>
  <c r="G32" i="4"/>
  <c r="G33" i="4"/>
  <c r="G34" i="4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C5" i="4"/>
  <c r="D5" i="4"/>
  <c r="E5" i="4"/>
  <c r="F5" i="4"/>
  <c r="G5" i="4"/>
  <c r="H5" i="4"/>
  <c r="B5" i="4"/>
  <c r="C4" i="4"/>
  <c r="D4" i="4"/>
  <c r="E4" i="4"/>
  <c r="F4" i="4"/>
  <c r="G4" i="4"/>
  <c r="H4" i="4"/>
  <c r="B4" i="4"/>
  <c r="B6" i="2"/>
  <c r="C6" i="2"/>
  <c r="D6" i="2"/>
  <c r="E6" i="2"/>
  <c r="F6" i="2"/>
  <c r="G6" i="2"/>
  <c r="H6" i="2"/>
  <c r="I6" i="2"/>
  <c r="B7" i="2"/>
  <c r="C7" i="2"/>
  <c r="D7" i="2"/>
  <c r="E7" i="2"/>
  <c r="F7" i="2"/>
  <c r="G7" i="2"/>
  <c r="H7" i="2"/>
  <c r="I7" i="2"/>
  <c r="B8" i="2"/>
  <c r="C8" i="2"/>
  <c r="D8" i="2"/>
  <c r="E8" i="2"/>
  <c r="F8" i="2"/>
  <c r="G8" i="2"/>
  <c r="H8" i="2"/>
  <c r="I8" i="2"/>
  <c r="B9" i="2"/>
  <c r="C9" i="2"/>
  <c r="D9" i="2"/>
  <c r="E9" i="2"/>
  <c r="F9" i="2"/>
  <c r="G9" i="2"/>
  <c r="H9" i="2"/>
  <c r="I9" i="2"/>
  <c r="B10" i="2"/>
  <c r="C10" i="2"/>
  <c r="D10" i="2"/>
  <c r="E10" i="2"/>
  <c r="F10" i="2"/>
  <c r="G10" i="2"/>
  <c r="H10" i="2"/>
  <c r="I10" i="2"/>
  <c r="B11" i="2"/>
  <c r="C11" i="2"/>
  <c r="D11" i="2"/>
  <c r="E11" i="2"/>
  <c r="F11" i="2"/>
  <c r="G11" i="2"/>
  <c r="H11" i="2"/>
  <c r="I11" i="2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C12" i="2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E12" i="2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86" i="2" s="1"/>
  <c r="E87" i="2" s="1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E100" i="2" s="1"/>
  <c r="E101" i="2" s="1"/>
  <c r="E102" i="2" s="1"/>
  <c r="F12" i="2"/>
  <c r="G12" i="2"/>
  <c r="H12" i="2"/>
  <c r="I12" i="2"/>
  <c r="C13" i="2"/>
  <c r="F13" i="2"/>
  <c r="G13" i="2"/>
  <c r="H13" i="2"/>
  <c r="I13" i="2"/>
  <c r="C14" i="2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G14" i="2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H14" i="2"/>
  <c r="I14" i="2"/>
  <c r="C15" i="2"/>
  <c r="H15" i="2"/>
  <c r="I15" i="2"/>
  <c r="C16" i="2"/>
  <c r="H16" i="2"/>
  <c r="I16" i="2"/>
  <c r="C17" i="2"/>
  <c r="H17" i="2"/>
  <c r="I17" i="2"/>
  <c r="C18" i="2"/>
  <c r="H18" i="2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I18" i="2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C19" i="2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5" i="2"/>
  <c r="D5" i="2"/>
  <c r="E5" i="2"/>
  <c r="F5" i="2"/>
  <c r="G5" i="2"/>
  <c r="H5" i="2"/>
  <c r="I5" i="2"/>
  <c r="B5" i="2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<sst xmlns="http://schemas.openxmlformats.org/spreadsheetml/2006/main" count="478" uniqueCount="246">
  <si>
    <t>year</t>
  </si>
  <si>
    <t>sp500</t>
  </si>
  <si>
    <t>smallcap</t>
  </si>
  <si>
    <t>tbill</t>
  </si>
  <si>
    <t>tbond</t>
  </si>
  <si>
    <t>cbond_baa</t>
  </si>
  <si>
    <t>real_estate</t>
  </si>
  <si>
    <t>gold</t>
  </si>
  <si>
    <t>inflation</t>
  </si>
  <si>
    <t>Initial investment</t>
  </si>
  <si>
    <t>Date</t>
  </si>
  <si>
    <t>BIL</t>
  </si>
  <si>
    <t>GLD</t>
  </si>
  <si>
    <t>HYG</t>
  </si>
  <si>
    <t>IEF</t>
  </si>
  <si>
    <t>IWM</t>
  </si>
  <si>
    <t>SPY</t>
  </si>
  <si>
    <t>VNQ</t>
  </si>
  <si>
    <t>2007-08-01</t>
  </si>
  <si>
    <t>2007-09-01</t>
  </si>
  <si>
    <t>2007-10-01</t>
  </si>
  <si>
    <t>2007-11-01</t>
  </si>
  <si>
    <t>2007-12-01</t>
  </si>
  <si>
    <t>2008-01-01</t>
  </si>
  <si>
    <t>2008-02-01</t>
  </si>
  <si>
    <t>2008-03-01</t>
  </si>
  <si>
    <t>2008-04-01</t>
  </si>
  <si>
    <t>2008-05-01</t>
  </si>
  <si>
    <t>2008-06-01</t>
  </si>
  <si>
    <t>2008-07-01</t>
  </si>
  <si>
    <t>2008-08-01</t>
  </si>
  <si>
    <t>2008-09-01</t>
  </si>
  <si>
    <t>2008-10-01</t>
  </si>
  <si>
    <t>2008-11-01</t>
  </si>
  <si>
    <t>2008-12-01</t>
  </si>
  <si>
    <t>2009-01-01</t>
  </si>
  <si>
    <t>2009-02-01</t>
  </si>
  <si>
    <t>2009-03-01</t>
  </si>
  <si>
    <t>2009-04-01</t>
  </si>
  <si>
    <t>2009-05-01</t>
  </si>
  <si>
    <t>2009-06-01</t>
  </si>
  <si>
    <t>2009-07-01</t>
  </si>
  <si>
    <t>2009-08-01</t>
  </si>
  <si>
    <t>2009-09-01</t>
  </si>
  <si>
    <t>2009-10-01</t>
  </si>
  <si>
    <t>2009-11-01</t>
  </si>
  <si>
    <t>2009-12-01</t>
  </si>
  <si>
    <t>2010-01-01</t>
  </si>
  <si>
    <t>2010-02-01</t>
  </si>
  <si>
    <t>2010-03-01</t>
  </si>
  <si>
    <t>2010-04-01</t>
  </si>
  <si>
    <t>2010-05-01</t>
  </si>
  <si>
    <t>2010-06-01</t>
  </si>
  <si>
    <t>2010-07-01</t>
  </si>
  <si>
    <t>2010-08-01</t>
  </si>
  <si>
    <t>2010-09-01</t>
  </si>
  <si>
    <t>2010-10-01</t>
  </si>
  <si>
    <t>2010-11-01</t>
  </si>
  <si>
    <t>2010-12-01</t>
  </si>
  <si>
    <t>2011-01-01</t>
  </si>
  <si>
    <t>2011-02-01</t>
  </si>
  <si>
    <t>2011-03-01</t>
  </si>
  <si>
    <t>2011-04-01</t>
  </si>
  <si>
    <t>2011-05-01</t>
  </si>
  <si>
    <t>2011-06-01</t>
  </si>
  <si>
    <t>2011-07-01</t>
  </si>
  <si>
    <t>2011-08-01</t>
  </si>
  <si>
    <t>2011-09-01</t>
  </si>
  <si>
    <t>2011-10-01</t>
  </si>
  <si>
    <t>2011-11-01</t>
  </si>
  <si>
    <t>2011-12-01</t>
  </si>
  <si>
    <t>2012-01-01</t>
  </si>
  <si>
    <t>2012-02-01</t>
  </si>
  <si>
    <t>2012-03-01</t>
  </si>
  <si>
    <t>2012-04-01</t>
  </si>
  <si>
    <t>2012-05-01</t>
  </si>
  <si>
    <t>2012-06-01</t>
  </si>
  <si>
    <t>2012-07-01</t>
  </si>
  <si>
    <t>2012-08-01</t>
  </si>
  <si>
    <t>2012-09-01</t>
  </si>
  <si>
    <t>2012-10-01</t>
  </si>
  <si>
    <t>2012-11-01</t>
  </si>
  <si>
    <t>2012-12-01</t>
  </si>
  <si>
    <t>2013-01-01</t>
  </si>
  <si>
    <t>2013-02-01</t>
  </si>
  <si>
    <t>2013-03-01</t>
  </si>
  <si>
    <t>2013-04-01</t>
  </si>
  <si>
    <t>2013-05-01</t>
  </si>
  <si>
    <t>2013-06-01</t>
  </si>
  <si>
    <t>2013-07-01</t>
  </si>
  <si>
    <t>2013-08-01</t>
  </si>
  <si>
    <t>2013-09-01</t>
  </si>
  <si>
    <t>2013-10-01</t>
  </si>
  <si>
    <t>2013-11-01</t>
  </si>
  <si>
    <t>2013-12-01</t>
  </si>
  <si>
    <t>2014-01-01</t>
  </si>
  <si>
    <t>2014-02-01</t>
  </si>
  <si>
    <t>2014-03-01</t>
  </si>
  <si>
    <t>2014-04-01</t>
  </si>
  <si>
    <t>2014-05-01</t>
  </si>
  <si>
    <t>2014-06-01</t>
  </si>
  <si>
    <t>2014-07-01</t>
  </si>
  <si>
    <t>2014-08-01</t>
  </si>
  <si>
    <t>2014-09-01</t>
  </si>
  <si>
    <t>2014-10-01</t>
  </si>
  <si>
    <t>2014-11-01</t>
  </si>
  <si>
    <t>2014-12-01</t>
  </si>
  <si>
    <t>2015-01-01</t>
  </si>
  <si>
    <t>2015-02-01</t>
  </si>
  <si>
    <t>2015-03-01</t>
  </si>
  <si>
    <t>2015-04-01</t>
  </si>
  <si>
    <t>2015-05-01</t>
  </si>
  <si>
    <t>2015-06-01</t>
  </si>
  <si>
    <t>2015-07-01</t>
  </si>
  <si>
    <t>2015-08-01</t>
  </si>
  <si>
    <t>2015-09-01</t>
  </si>
  <si>
    <t>2015-10-01</t>
  </si>
  <si>
    <t>2015-11-01</t>
  </si>
  <si>
    <t>2015-12-01</t>
  </si>
  <si>
    <t>2016-01-01</t>
  </si>
  <si>
    <t>2016-02-01</t>
  </si>
  <si>
    <t>2016-03-01</t>
  </si>
  <si>
    <t>2016-04-01</t>
  </si>
  <si>
    <t>2016-05-01</t>
  </si>
  <si>
    <t>2016-06-01</t>
  </si>
  <si>
    <t>2016-07-01</t>
  </si>
  <si>
    <t>2016-08-01</t>
  </si>
  <si>
    <t>2016-09-01</t>
  </si>
  <si>
    <t>2016-10-01</t>
  </si>
  <si>
    <t>2016-11-01</t>
  </si>
  <si>
    <t>2016-12-01</t>
  </si>
  <si>
    <t>2017-01-01</t>
  </si>
  <si>
    <t>2017-02-01</t>
  </si>
  <si>
    <t>2017-03-01</t>
  </si>
  <si>
    <t>2017-04-01</t>
  </si>
  <si>
    <t>2017-05-01</t>
  </si>
  <si>
    <t>2017-06-01</t>
  </si>
  <si>
    <t>2017-07-01</t>
  </si>
  <si>
    <t>2017-08-01</t>
  </si>
  <si>
    <t>2017-09-01</t>
  </si>
  <si>
    <t>2017-10-01</t>
  </si>
  <si>
    <t>2017-11-01</t>
  </si>
  <si>
    <t>2017-12-01</t>
  </si>
  <si>
    <t>2018-01-01</t>
  </si>
  <si>
    <t>2018-02-01</t>
  </si>
  <si>
    <t>2018-03-01</t>
  </si>
  <si>
    <t>2018-04-01</t>
  </si>
  <si>
    <t>2018-05-01</t>
  </si>
  <si>
    <t>2018-06-01</t>
  </si>
  <si>
    <t>2018-07-01</t>
  </si>
  <si>
    <t>2018-08-01</t>
  </si>
  <si>
    <t>2018-09-01</t>
  </si>
  <si>
    <t>2018-10-01</t>
  </si>
  <si>
    <t>2018-11-01</t>
  </si>
  <si>
    <t>2018-12-01</t>
  </si>
  <si>
    <t>2019-01-01</t>
  </si>
  <si>
    <t>2019-02-01</t>
  </si>
  <si>
    <t>2019-03-01</t>
  </si>
  <si>
    <t>2019-04-01</t>
  </si>
  <si>
    <t>2019-05-01</t>
  </si>
  <si>
    <t>2019-06-01</t>
  </si>
  <si>
    <t>2019-07-01</t>
  </si>
  <si>
    <t>2019-08-01</t>
  </si>
  <si>
    <t>2019-09-01</t>
  </si>
  <si>
    <t>2019-10-01</t>
  </si>
  <si>
    <t>2019-11-01</t>
  </si>
  <si>
    <t>2019-12-01</t>
  </si>
  <si>
    <t>2020-01-01</t>
  </si>
  <si>
    <t>2020-02-01</t>
  </si>
  <si>
    <t>2020-03-01</t>
  </si>
  <si>
    <t>2020-04-01</t>
  </si>
  <si>
    <t>2020-05-01</t>
  </si>
  <si>
    <t>2020-06-01</t>
  </si>
  <si>
    <t>2020-07-01</t>
  </si>
  <si>
    <t>2020-08-01</t>
  </si>
  <si>
    <t>2020-09-01</t>
  </si>
  <si>
    <t>2020-10-01</t>
  </si>
  <si>
    <t>2020-11-01</t>
  </si>
  <si>
    <t>2020-12-01</t>
  </si>
  <si>
    <t>2021-01-01</t>
  </si>
  <si>
    <t>2021-02-01</t>
  </si>
  <si>
    <t>2021-03-01</t>
  </si>
  <si>
    <t>2021-04-01</t>
  </si>
  <si>
    <t>2021-05-01</t>
  </si>
  <si>
    <t>2021-06-01</t>
  </si>
  <si>
    <t>2021-07-01</t>
  </si>
  <si>
    <t>2021-08-01</t>
  </si>
  <si>
    <t>2021-09-01</t>
  </si>
  <si>
    <t>2021-10-01</t>
  </si>
  <si>
    <t>2021-11-01</t>
  </si>
  <si>
    <t>2021-12-01</t>
  </si>
  <si>
    <t>2022-01-01</t>
  </si>
  <si>
    <t>2022-02-01</t>
  </si>
  <si>
    <t>2022-03-01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</si>
  <si>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</si>
  <si>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</si>
  <si>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</si>
  <si>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</si>
  <si>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</si>
  <si>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</si>
  <si>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</si>
  <si>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</si>
  <si>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</si>
  <si>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</si>
  <si>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</si>
  <si>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</si>
  <si>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2023-04-01</t>
  </si>
  <si>
    <t>2023-05-01</t>
  </si>
  <si>
    <t>2023-06-01</t>
  </si>
  <si>
    <t>2023-07-01</t>
  </si>
  <si>
    <t>2023-08-01</t>
  </si>
  <si>
    <t>2023-09-01</t>
  </si>
  <si>
    <t>2023-10-01</t>
  </si>
  <si>
    <t>2023-11-01</t>
  </si>
  <si>
    <t>2023-12-01</t>
  </si>
  <si>
    <t>2024-01-01</t>
  </si>
  <si>
    <t>2024-02-01</t>
  </si>
  <si>
    <t>2024-03-01</t>
  </si>
  <si>
    <t>2024-04-01</t>
  </si>
  <si>
    <t>2024-05-01</t>
  </si>
  <si>
    <t>2024-06-01</t>
  </si>
  <si>
    <t>2024-07-01</t>
  </si>
  <si>
    <t>2024-08-01</t>
  </si>
  <si>
    <t>2024-09-01</t>
  </si>
  <si>
    <t>2024-10-01</t>
  </si>
  <si>
    <t>2024-11-01</t>
  </si>
  <si>
    <t>2024-12-01</t>
  </si>
  <si>
    <t>2025-01-01</t>
  </si>
  <si>
    <t>2025-02-01</t>
  </si>
  <si>
    <t>2025-03-01</t>
  </si>
  <si>
    <t>2025-04-01</t>
  </si>
  <si>
    <t>2025-05-01</t>
  </si>
  <si>
    <t>2025-06-01</t>
  </si>
  <si>
    <t>2025-07-01</t>
  </si>
  <si>
    <t>2025-08-01</t>
  </si>
  <si>
    <t>2025-09-01</t>
  </si>
  <si>
    <t>2025-10-01</t>
  </si>
  <si>
    <t>2025-11-01</t>
  </si>
  <si>
    <t>2025-12-01</t>
  </si>
  <si>
    <t>BIL_tbill</t>
  </si>
  <si>
    <t>GLD_gold</t>
  </si>
  <si>
    <t>HYG_cbond</t>
  </si>
  <si>
    <t>IEF_tbond</t>
  </si>
  <si>
    <t>IWM_smallcap</t>
  </si>
  <si>
    <t>SPY_sp500</t>
  </si>
  <si>
    <t>VNQ_real_estate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</si>
</sst>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ptos Narrow"/>
      <family val="2"/>
      <charset val="1"/>
    </font>
    <font>
      <sz val="11"/>
      <color rgb="FF000000"/>
      <name val="Aptos Narrow"/>
      <family val="2"/>
    </font>
    <font>
      <sz val="11"/>
      <color rgb="FF000000"/>
      <name val="Aptos Narrow"/>
      <family val="2"/>
      <charset val="1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0" xfId="1" applyFont="1"/>
    <xf numFmtId="3" fontId="4" fillId="0" borderId="0" xfId="0" applyNumberFormat="1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asset_class_returns_solution!$B$3</c:f>
              <c:strCache>
                <c:ptCount val="1"/>
                <c:pt idx="0">
                  <c:v>sp500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asset_class_returns_solution!$B$4:$B$102</c:f>
              <c:numCache>
                <c:formatCode>#,##0</c:formatCode>
                <c:ptCount val="99"/>
                <c:pt idx="0">
                  <c:v>1000</c:v>
                </c:pt>
                <c:pt idx="1">
                  <c:v>1438.1115515288789</c:v>
                </c:pt>
                <c:pt idx="2">
                  <c:v>1318.7778227633069</c:v>
                </c:pt>
                <c:pt idx="3">
                  <c:v>987.45287812797244</c:v>
                </c:pt>
                <c:pt idx="4">
                  <c:v>554.57773989527254</c:v>
                </c:pt>
                <c:pt idx="5">
                  <c:v>506.64911000008703</c:v>
                </c:pt>
                <c:pt idx="6">
                  <c:v>759.88361031728368</c:v>
                </c:pt>
                <c:pt idx="7">
                  <c:v>750.85189438723364</c:v>
                </c:pt>
                <c:pt idx="8">
                  <c:v>1101.8032313054875</c:v>
                </c:pt>
                <c:pt idx="9">
                  <c:v>1453.7567579101444</c:v>
                </c:pt>
                <c:pt idx="10">
                  <c:v>940.04667561917881</c:v>
                </c:pt>
                <c:pt idx="11">
                  <c:v>1215.3172913465569</c:v>
                </c:pt>
                <c:pt idx="12">
                  <c:v>1201.978397909875</c:v>
                </c:pt>
                <c:pt idx="13">
                  <c:v>1073.692767679019</c:v>
                </c:pt>
                <c:pt idx="14">
                  <c:v>936.56657282615981</c:v>
                </c:pt>
                <c:pt idx="15">
                  <c:v>1116.1416273305263</c:v>
                </c:pt>
                <c:pt idx="16">
                  <c:v>1395.8613420800166</c:v>
                </c:pt>
                <c:pt idx="17">
                  <c:v>1661.5032047534241</c:v>
                </c:pt>
                <c:pt idx="18">
                  <c:v>2256.6716689959112</c:v>
                </c:pt>
                <c:pt idx="19">
                  <c:v>2066.4534862054898</c:v>
                </c:pt>
                <c:pt idx="20">
                  <c:v>2173.9090674881754</c:v>
                </c:pt>
                <c:pt idx="21">
                  <c:v>2297.9213442269779</c:v>
                </c:pt>
                <c:pt idx="22">
                  <c:v>2718.5150279480581</c:v>
                </c:pt>
                <c:pt idx="23">
                  <c:v>3555.9682354110937</c:v>
                </c:pt>
                <c:pt idx="24">
                  <c:v>4397.9668599085726</c:v>
                </c:pt>
                <c:pt idx="25">
                  <c:v>5196.2413250918689</c:v>
                </c:pt>
                <c:pt idx="26">
                  <c:v>5133.4600909864484</c:v>
                </c:pt>
                <c:pt idx="27">
                  <c:v>7831.7772094125121</c:v>
                </c:pt>
                <c:pt idx="28">
                  <c:v>10384.727616197912</c:v>
                </c:pt>
                <c:pt idx="29">
                  <c:v>11157.300660220108</c:v>
                </c:pt>
                <c:pt idx="30">
                  <c:v>9990.541542860532</c:v>
                </c:pt>
                <c:pt idx="31">
                  <c:v>14358.401808531247</c:v>
                </c:pt>
                <c:pt idx="32">
                  <c:v>16089.516371948253</c:v>
                </c:pt>
                <c:pt idx="33">
                  <c:v>16143.663276511326</c:v>
                </c:pt>
                <c:pt idx="34">
                  <c:v>20443.965961043963</c:v>
                </c:pt>
                <c:pt idx="35">
                  <c:v>18642.553972252939</c:v>
                </c:pt>
                <c:pt idx="36">
                  <c:v>22857.99468600738</c:v>
                </c:pt>
                <c:pt idx="37">
                  <c:v>26610.238718383345</c:v>
                </c:pt>
                <c:pt idx="38">
                  <c:v>29909.706741017362</c:v>
                </c:pt>
                <c:pt idx="39">
                  <c:v>26927.423569857052</c:v>
                </c:pt>
                <c:pt idx="40">
                  <c:v>33336.949185039688</c:v>
                </c:pt>
                <c:pt idx="41">
                  <c:v>36942.294451635913</c:v>
                </c:pt>
                <c:pt idx="42">
                  <c:v>33897.742881722144</c:v>
                </c:pt>
                <c:pt idx="43">
                  <c:v>35104.890625432869</c:v>
                </c:pt>
                <c:pt idx="44">
                  <c:v>40097.209883373915</c:v>
                </c:pt>
                <c:pt idx="45">
                  <c:v>47617.587115819973</c:v>
                </c:pt>
                <c:pt idx="46">
                  <c:v>40804.440162682949</c:v>
                </c:pt>
                <c:pt idx="47">
                  <c:v>30235.361494891844</c:v>
                </c:pt>
                <c:pt idx="48">
                  <c:v>41420.97493447757</c:v>
                </c:pt>
                <c:pt idx="49">
                  <c:v>51292.007057775787</c:v>
                </c:pt>
                <c:pt idx="50">
                  <c:v>47711.976750535221</c:v>
                </c:pt>
                <c:pt idx="51">
                  <c:v>50817.684777098468</c:v>
                </c:pt>
                <c:pt idx="52">
                  <c:v>60228.860912752694</c:v>
                </c:pt>
                <c:pt idx="53">
                  <c:v>79342.637789341577</c:v>
                </c:pt>
                <c:pt idx="54">
                  <c:v>75611.637327829842</c:v>
                </c:pt>
                <c:pt idx="55">
                  <c:v>91050.819200356127</c:v>
                </c:pt>
                <c:pt idx="56">
                  <c:v>111388.98259597278</c:v>
                </c:pt>
                <c:pt idx="57">
                  <c:v>118235.10763827132</c:v>
                </c:pt>
                <c:pt idx="58">
                  <c:v>155166.02025374514</c:v>
                </c:pt>
                <c:pt idx="59">
                  <c:v>183863.32207529998</c:v>
                </c:pt>
                <c:pt idx="60">
                  <c:v>194550.78518894358</c:v>
                </c:pt>
                <c:pt idx="61">
                  <c:v>226724.0236529861</c:v>
                </c:pt>
                <c:pt idx="62">
                  <c:v>298085.82644967199</c:v>
                </c:pt>
                <c:pt idx="63">
                  <c:v>288951.13053319918</c:v>
                </c:pt>
                <c:pt idx="64">
                  <c:v>376315.05158637371</c:v>
                </c:pt>
                <c:pt idx="65">
                  <c:v>404515.07787137822</c:v>
                </c:pt>
                <c:pt idx="66">
                  <c:v>444833.30392392376</c:v>
                </c:pt>
                <c:pt idx="67">
                  <c:v>450731.44068086788</c:v>
                </c:pt>
                <c:pt idx="68">
                  <c:v>618381.89655869955</c:v>
                </c:pt>
                <c:pt idx="69">
                  <c:v>758636.88438399602</c:v>
                </c:pt>
                <c:pt idx="70">
                  <c:v>1009773.406906836</c:v>
                </c:pt>
                <c:pt idx="71">
                  <c:v>1295922.5231742433</c:v>
                </c:pt>
                <c:pt idx="72">
                  <c:v>1566580.4907246616</c:v>
                </c:pt>
                <c:pt idx="73">
                  <c:v>1425089.7770141545</c:v>
                </c:pt>
                <c:pt idx="74">
                  <c:v>1256220.0708807094</c:v>
                </c:pt>
                <c:pt idx="75">
                  <c:v>980278.16765412781</c:v>
                </c:pt>
                <c:pt idx="76">
                  <c:v>1258243.884808036</c:v>
                </c:pt>
                <c:pt idx="77">
                  <c:v>1393414.2061832552</c:v>
                </c:pt>
                <c:pt idx="78">
                  <c:v>1460778.5027872196</c:v>
                </c:pt>
                <c:pt idx="79">
                  <c:v>1688843.3934842539</c:v>
                </c:pt>
                <c:pt idx="80">
                  <c:v>1781471.9823435503</c:v>
                </c:pt>
                <c:pt idx="81">
                  <c:v>1130302.2131020629</c:v>
                </c:pt>
                <c:pt idx="82">
                  <c:v>1423448.735594495</c:v>
                </c:pt>
                <c:pt idx="83">
                  <c:v>1634419.3862372194</c:v>
                </c:pt>
                <c:pt idx="84">
                  <c:v>1668715.6296795402</c:v>
                </c:pt>
                <c:pt idx="85">
                  <c:v>1933884.309255844</c:v>
                </c:pt>
                <c:pt idx="86">
                  <c:v>2555533.0808629524</c:v>
                </c:pt>
                <c:pt idx="87">
                  <c:v>2901154.1501103495</c:v>
                </c:pt>
                <c:pt idx="88">
                  <c:v>2941157.9221836082</c:v>
                </c:pt>
                <c:pt idx="89">
                  <c:v>3287422.8230178189</c:v>
                </c:pt>
                <c:pt idx="90">
                  <c:v>3997686.3507184265</c:v>
                </c:pt>
                <c:pt idx="91">
                  <c:v>3828709.3740858249</c:v>
                </c:pt>
                <c:pt idx="92">
                  <c:v>5023713.8919333136</c:v>
                </c:pt>
                <c:pt idx="93">
                  <c:v>5929147.985908716</c:v>
                </c:pt>
                <c:pt idx="94">
                  <c:v>7617108.3361716401</c:v>
                </c:pt>
                <c:pt idx="95">
                  <c:v>6243171.9685550658</c:v>
                </c:pt>
                <c:pt idx="96">
                  <c:v>7870185.3483535293</c:v>
                </c:pt>
                <c:pt idx="97">
                  <c:v>9828178.1668107379</c:v>
                </c:pt>
                <c:pt idx="98">
                  <c:v>11570090.87607844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47-48AC-B721-20EBDDD1691D}"/>
            </c:ext>
          </c:extLst>
        </c:ser>
        <c:ser>
          <c:idx val="1"/>
          <c:order val="1"/>
          <c:tx>
            <c:strRef>
              <c:f>asset_class_returns_solution!$C$3</c:f>
              <c:strCache>
                <c:ptCount val="1"/>
                <c:pt idx="0">
                  <c:v>smallcap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asset_class_returns_solution!$C$4:$C$102</c:f>
              <c:numCache>
                <c:formatCode>#,##0</c:formatCode>
                <c:ptCount val="99"/>
                <c:pt idx="0">
                  <c:v>1000</c:v>
                </c:pt>
                <c:pt idx="1">
                  <c:v>1621.5000000000002</c:v>
                </c:pt>
                <c:pt idx="2">
                  <c:v>874.31280000000015</c:v>
                </c:pt>
                <c:pt idx="3">
                  <c:v>451.58256120000004</c:v>
                </c:pt>
                <c:pt idx="4">
                  <c:v>254.60224800456007</c:v>
                </c:pt>
                <c:pt idx="5">
                  <c:v>327.54579205786649</c:v>
                </c:pt>
                <c:pt idx="6">
                  <c:v>807.72792321469888</c:v>
                </c:pt>
                <c:pt idx="7">
                  <c:v>994.07075510032985</c:v>
                </c:pt>
                <c:pt idx="8">
                  <c:v>1539.8155996504108</c:v>
                </c:pt>
                <c:pt idx="9">
                  <c:v>3024.3518192733718</c:v>
                </c:pt>
                <c:pt idx="10">
                  <c:v>1393.016447957315</c:v>
                </c:pt>
                <c:pt idx="11">
                  <c:v>1464.8960966719126</c:v>
                </c:pt>
                <c:pt idx="12">
                  <c:v>1393.7021463736576</c:v>
                </c:pt>
                <c:pt idx="13">
                  <c:v>935.45288064599902</c:v>
                </c:pt>
                <c:pt idx="14">
                  <c:v>872.30981120239403</c:v>
                </c:pt>
                <c:pt idx="15">
                  <c:v>1421.9522232410227</c:v>
                </c:pt>
                <c:pt idx="16">
                  <c:v>3455.6282929203335</c:v>
                </c:pt>
                <c:pt idx="17">
                  <c:v>5914.3078233331507</c:v>
                </c:pt>
                <c:pt idx="18">
                  <c:v>11498.005839341979</c:v>
                </c:pt>
                <c:pt idx="19">
                  <c:v>9919.3296376003254</c:v>
                </c:pt>
                <c:pt idx="20">
                  <c:v>9746.7333019060807</c:v>
                </c:pt>
                <c:pt idx="21">
                  <c:v>9745.7586285758898</c:v>
                </c:pt>
                <c:pt idx="22">
                  <c:v>12435.588010062836</c:v>
                </c:pt>
                <c:pt idx="23">
                  <c:v>19002.822038177019</c:v>
                </c:pt>
                <c:pt idx="24">
                  <c:v>19738.231251054469</c:v>
                </c:pt>
                <c:pt idx="25">
                  <c:v>19939.561209815223</c:v>
                </c:pt>
                <c:pt idx="26">
                  <c:v>18749.169405589255</c:v>
                </c:pt>
                <c:pt idx="27">
                  <c:v>30930.504768400599</c:v>
                </c:pt>
                <c:pt idx="28">
                  <c:v>39195.135642517234</c:v>
                </c:pt>
                <c:pt idx="29">
                  <c:v>38846.29893529883</c:v>
                </c:pt>
                <c:pt idx="30">
                  <c:v>32945.546127026937</c:v>
                </c:pt>
                <c:pt idx="31">
                  <c:v>55612.081862421466</c:v>
                </c:pt>
                <c:pt idx="32">
                  <c:v>62674.816258948995</c:v>
                </c:pt>
                <c:pt idx="33">
                  <c:v>60437.325318504518</c:v>
                </c:pt>
                <c:pt idx="34">
                  <c:v>78236.117624804101</c:v>
                </c:pt>
                <c:pt idx="35">
                  <c:v>70584.625321098254</c:v>
                </c:pt>
                <c:pt idx="36">
                  <c:v>84454.504196694048</c:v>
                </c:pt>
                <c:pt idx="37">
                  <c:v>104090.17642242541</c:v>
                </c:pt>
                <c:pt idx="38">
                  <c:v>151180.57223593065</c:v>
                </c:pt>
                <c:pt idx="39">
                  <c:v>136863.77204518803</c:v>
                </c:pt>
                <c:pt idx="40">
                  <c:v>295447.82471394743</c:v>
                </c:pt>
                <c:pt idx="41">
                  <c:v>474755.10953284212</c:v>
                </c:pt>
                <c:pt idx="42">
                  <c:v>318323.30094177066</c:v>
                </c:pt>
                <c:pt idx="43">
                  <c:v>258542.18502490615</c:v>
                </c:pt>
                <c:pt idx="44">
                  <c:v>299805.51775488118</c:v>
                </c:pt>
                <c:pt idx="45">
                  <c:v>300285.20658328902</c:v>
                </c:pt>
                <c:pt idx="46">
                  <c:v>183774.54642897288</c:v>
                </c:pt>
                <c:pt idx="47">
                  <c:v>134339.19343957916</c:v>
                </c:pt>
                <c:pt idx="48">
                  <c:v>214512.82408432002</c:v>
                </c:pt>
                <c:pt idx="49">
                  <c:v>318808.9591541164</c:v>
                </c:pt>
                <c:pt idx="50">
                  <c:v>415376.19288189826</c:v>
                </c:pt>
                <c:pt idx="51">
                  <c:v>535378.37500547862</c:v>
                </c:pt>
                <c:pt idx="52">
                  <c:v>758577.61954526266</c:v>
                </c:pt>
                <c:pt idx="53">
                  <c:v>1076573.3576586368</c:v>
                </c:pt>
                <c:pt idx="54">
                  <c:v>1030388.3606150812</c:v>
                </c:pt>
                <c:pt idx="55">
                  <c:v>1307047.6354402304</c:v>
                </c:pt>
                <c:pt idx="56">
                  <c:v>1762684.4411546947</c:v>
                </c:pt>
                <c:pt idx="57">
                  <c:v>1507095.197187264</c:v>
                </c:pt>
                <c:pt idx="58">
                  <c:v>1876484.2300178625</c:v>
                </c:pt>
                <c:pt idx="59">
                  <c:v>1915702.7504252356</c:v>
                </c:pt>
                <c:pt idx="60">
                  <c:v>1647504.3653657027</c:v>
                </c:pt>
                <c:pt idx="61">
                  <c:v>1930051.3640259206</c:v>
                </c:pt>
                <c:pt idx="62">
                  <c:v>2064382.9389621245</c:v>
                </c:pt>
                <c:pt idx="63">
                  <c:v>1491103.7968123425</c:v>
                </c:pt>
                <c:pt idx="64">
                  <c:v>2178055.3160037887</c:v>
                </c:pt>
                <c:pt idx="65">
                  <c:v>2729974.5330791487</c:v>
                </c:pt>
                <c:pt idx="66">
                  <c:v>3427756.0237341793</c:v>
                </c:pt>
                <c:pt idx="67">
                  <c:v>3264594.8370044325</c:v>
                </c:pt>
                <c:pt idx="68">
                  <c:v>4313182.6986502558</c:v>
                </c:pt>
                <c:pt idx="69">
                  <c:v>4951102.4197806278</c:v>
                </c:pt>
                <c:pt idx="70">
                  <c:v>6043315.6135842334</c:v>
                </c:pt>
                <c:pt idx="71">
                  <c:v>5229281.0004344368</c:v>
                </c:pt>
                <c:pt idx="72">
                  <c:v>7201242.865698263</c:v>
                </c:pt>
                <c:pt idx="73">
                  <c:v>6543769.3920600116</c:v>
                </c:pt>
                <c:pt idx="74">
                  <c:v>8646936.8746681008</c:v>
                </c:pt>
                <c:pt idx="75">
                  <c:v>8334782.4534925818</c:v>
                </c:pt>
                <c:pt idx="76">
                  <c:v>15938604.485813865</c:v>
                </c:pt>
                <c:pt idx="77">
                  <c:v>18695983.061859664</c:v>
                </c:pt>
                <c:pt idx="78">
                  <c:v>19402691.221597958</c:v>
                </c:pt>
                <c:pt idx="79">
                  <c:v>22972786.406371981</c:v>
                </c:pt>
                <c:pt idx="80">
                  <c:v>20879965.564751495</c:v>
                </c:pt>
                <c:pt idx="81">
                  <c:v>11550796.950420527</c:v>
                </c:pt>
                <c:pt idx="82">
                  <c:v>16972741.038947921</c:v>
                </c:pt>
                <c:pt idx="83">
                  <c:v>21679282.129048176</c:v>
                </c:pt>
                <c:pt idx="84">
                  <c:v>18635510.918129813</c:v>
                </c:pt>
                <c:pt idx="85">
                  <c:v>22168803.788207226</c:v>
                </c:pt>
                <c:pt idx="86">
                  <c:v>33319712.093675461</c:v>
                </c:pt>
                <c:pt idx="87">
                  <c:v>33829503.6887087</c:v>
                </c:pt>
                <c:pt idx="88">
                  <c:v>30744252.95229847</c:v>
                </c:pt>
                <c:pt idx="89">
                  <c:v>35976924.804779664</c:v>
                </c:pt>
                <c:pt idx="90">
                  <c:v>41420233.527742825</c:v>
                </c:pt>
                <c:pt idx="91">
                  <c:v>34706013.672895715</c:v>
                </c:pt>
                <c:pt idx="92">
                  <c:v>38842970.502704881</c:v>
                </c:pt>
                <c:pt idx="93">
                  <c:v>52111729.226428874</c:v>
                </c:pt>
                <c:pt idx="94">
                  <c:v>63789967.746071585</c:v>
                </c:pt>
                <c:pt idx="95">
                  <c:v>49182065.132221192</c:v>
                </c:pt>
                <c:pt idx="96">
                  <c:v>51734614.312583476</c:v>
                </c:pt>
                <c:pt idx="97">
                  <c:v>56235525.757778235</c:v>
                </c:pt>
                <c:pt idx="98">
                  <c:v>65531258.165538974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47-48AC-B721-20EBDDD1691D}"/>
            </c:ext>
          </c:extLst>
        </c:ser>
        <c:ser>
          <c:idx val="2"/>
          <c:order val="2"/>
          <c:tx>
            <c:strRef>
              <c:f>asset_class_returns_solution!$D$3</c:f>
              <c:strCache>
                <c:ptCount val="1"/>
                <c:pt idx="0">
                  <c:v>tbill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asset_class_returns_solution!$D$4:$D$102</c:f>
              <c:numCache>
                <c:formatCode>#,##0</c:formatCode>
                <c:ptCount val="99"/>
                <c:pt idx="0">
                  <c:v>1000</c:v>
                </c:pt>
                <c:pt idx="1">
                  <c:v>1030.8</c:v>
                </c:pt>
                <c:pt idx="2">
                  <c:v>1063.37328</c:v>
                </c:pt>
                <c:pt idx="3">
                  <c:v>1111.7567642400002</c:v>
                </c:pt>
                <c:pt idx="4">
                  <c:v>1137.4383454939441</c:v>
                </c:pt>
                <c:pt idx="5">
                  <c:v>1149.6089357907292</c:v>
                </c:pt>
                <c:pt idx="6">
                  <c:v>1160.6451815743203</c:v>
                </c:pt>
                <c:pt idx="7">
                  <c:v>1163.8756439963688</c:v>
                </c:pt>
                <c:pt idx="8">
                  <c:v>1165.8251357000629</c:v>
                </c:pt>
                <c:pt idx="9">
                  <c:v>1167.8361840591456</c:v>
                </c:pt>
                <c:pt idx="10">
                  <c:v>1171.0574655335088</c:v>
                </c:pt>
                <c:pt idx="11">
                  <c:v>1171.8186528861056</c:v>
                </c:pt>
                <c:pt idx="12">
                  <c:v>1172.3557364353449</c:v>
                </c:pt>
                <c:pt idx="13">
                  <c:v>1172.7758305742341</c:v>
                </c:pt>
                <c:pt idx="14">
                  <c:v>1174.2906660220592</c:v>
                </c:pt>
                <c:pt idx="15">
                  <c:v>1178.3126115531848</c:v>
                </c:pt>
                <c:pt idx="16">
                  <c:v>1182.7901994770868</c:v>
                </c:pt>
                <c:pt idx="17">
                  <c:v>1187.2848022350997</c:v>
                </c:pt>
                <c:pt idx="18">
                  <c:v>1191.7964844835931</c:v>
                </c:pt>
                <c:pt idx="19">
                  <c:v>1196.3253111246308</c:v>
                </c:pt>
                <c:pt idx="20">
                  <c:v>1203.5132323689713</c:v>
                </c:pt>
                <c:pt idx="21">
                  <c:v>1216.0899456472271</c:v>
                </c:pt>
                <c:pt idx="22">
                  <c:v>1229.6493485411936</c:v>
                </c:pt>
                <c:pt idx="23">
                  <c:v>1244.4461290353061</c:v>
                </c:pt>
                <c:pt idx="24">
                  <c:v>1263.3305990434167</c:v>
                </c:pt>
                <c:pt idx="25">
                  <c:v>1285.0914686119395</c:v>
                </c:pt>
                <c:pt idx="26">
                  <c:v>1309.3904064642768</c:v>
                </c:pt>
                <c:pt idx="27">
                  <c:v>1321.6662034029607</c:v>
                </c:pt>
                <c:pt idx="28">
                  <c:v>1344.4562571676952</c:v>
                </c:pt>
                <c:pt idx="29">
                  <c:v>1379.6996841090606</c:v>
                </c:pt>
                <c:pt idx="30">
                  <c:v>1424.1890238442058</c:v>
                </c:pt>
                <c:pt idx="31">
                  <c:v>1449.3479807083968</c:v>
                </c:pt>
                <c:pt idx="32">
                  <c:v>1498.423134306973</c:v>
                </c:pt>
                <c:pt idx="33">
                  <c:v>1541.4724097121609</c:v>
                </c:pt>
                <c:pt idx="34">
                  <c:v>1577.7353933843335</c:v>
                </c:pt>
                <c:pt idx="35">
                  <c:v>1621.4760478727299</c:v>
                </c:pt>
                <c:pt idx="36">
                  <c:v>1672.6502226607131</c:v>
                </c:pt>
                <c:pt idx="37">
                  <c:v>1731.9580013524894</c:v>
                </c:pt>
                <c:pt idx="38">
                  <c:v>1800.3543444002776</c:v>
                </c:pt>
                <c:pt idx="39">
                  <c:v>1887.7745103721909</c:v>
                </c:pt>
                <c:pt idx="40">
                  <c:v>1968.8252371112912</c:v>
                </c:pt>
                <c:pt idx="41">
                  <c:v>2073.9132529673439</c:v>
                </c:pt>
                <c:pt idx="42">
                  <c:v>2212.211489237196</c:v>
                </c:pt>
                <c:pt idx="43">
                  <c:v>2353.5939255143448</c:v>
                </c:pt>
                <c:pt idx="44">
                  <c:v>2455.6047356441782</c:v>
                </c:pt>
                <c:pt idx="45">
                  <c:v>2555.3474710384676</c:v>
                </c:pt>
                <c:pt idx="46">
                  <c:v>2735.1274998285162</c:v>
                </c:pt>
                <c:pt idx="47">
                  <c:v>2949.7196718632549</c:v>
                </c:pt>
                <c:pt idx="48">
                  <c:v>3120.4018244904551</c:v>
                </c:pt>
                <c:pt idx="49">
                  <c:v>3275.6917416880469</c:v>
                </c:pt>
                <c:pt idx="50">
                  <c:v>3448.0247002332885</c:v>
                </c:pt>
                <c:pt idx="51">
                  <c:v>3695.5344797433413</c:v>
                </c:pt>
                <c:pt idx="52">
                  <c:v>4067.0936492538594</c:v>
                </c:pt>
                <c:pt idx="53">
                  <c:v>4530.4120772644801</c:v>
                </c:pt>
                <c:pt idx="54">
                  <c:v>5166.3090858652877</c:v>
                </c:pt>
                <c:pt idx="55">
                  <c:v>5739.2527634877479</c:v>
                </c:pt>
                <c:pt idx="56">
                  <c:v>6252.9158858199007</c:v>
                </c:pt>
                <c:pt idx="57">
                  <c:v>6873.2051416932345</c:v>
                </c:pt>
                <c:pt idx="58">
                  <c:v>7403.8165786319514</c:v>
                </c:pt>
                <c:pt idx="59">
                  <c:v>7859.1512982178174</c:v>
                </c:pt>
                <c:pt idx="60">
                  <c:v>8327.5567155915996</c:v>
                </c:pt>
                <c:pt idx="61">
                  <c:v>8901.3253732958601</c:v>
                </c:pt>
                <c:pt idx="62">
                  <c:v>9648.1465721153836</c:v>
                </c:pt>
                <c:pt idx="63">
                  <c:v>10395.877931454324</c:v>
                </c:pt>
                <c:pt idx="64">
                  <c:v>10971.809568856894</c:v>
                </c:pt>
                <c:pt idx="65">
                  <c:v>11356.92008472377</c:v>
                </c:pt>
                <c:pt idx="66">
                  <c:v>11705.577531324789</c:v>
                </c:pt>
                <c:pt idx="67">
                  <c:v>12217.111269443683</c:v>
                </c:pt>
                <c:pt idx="68">
                  <c:v>12908.599767294196</c:v>
                </c:pt>
                <c:pt idx="69">
                  <c:v>13573.392655309848</c:v>
                </c:pt>
                <c:pt idx="70">
                  <c:v>14279.20907338596</c:v>
                </c:pt>
                <c:pt idx="71">
                  <c:v>14980.318238889209</c:v>
                </c:pt>
                <c:pt idx="72">
                  <c:v>15696.377450708114</c:v>
                </c:pt>
                <c:pt idx="73">
                  <c:v>16638.160097750602</c:v>
                </c:pt>
                <c:pt idx="74">
                  <c:v>17217.168069152322</c:v>
                </c:pt>
                <c:pt idx="75">
                  <c:v>17499.529625486419</c:v>
                </c:pt>
                <c:pt idx="76">
                  <c:v>17679.77478062893</c:v>
                </c:pt>
                <c:pt idx="77">
                  <c:v>17927.291627557734</c:v>
                </c:pt>
                <c:pt idx="78">
                  <c:v>18504.550417965092</c:v>
                </c:pt>
                <c:pt idx="79">
                  <c:v>19402.021113236398</c:v>
                </c:pt>
                <c:pt idx="80">
                  <c:v>20271.231659109388</c:v>
                </c:pt>
                <c:pt idx="81">
                  <c:v>20555.028902336919</c:v>
                </c:pt>
                <c:pt idx="82">
                  <c:v>20585.861445690425</c:v>
                </c:pt>
                <c:pt idx="83">
                  <c:v>20614.681651714393</c:v>
                </c:pt>
                <c:pt idx="84">
                  <c:v>20624.988992540249</c:v>
                </c:pt>
                <c:pt idx="85">
                  <c:v>20643.551482633535</c:v>
                </c:pt>
                <c:pt idx="86">
                  <c:v>20655.937613523114</c:v>
                </c:pt>
                <c:pt idx="87">
                  <c:v>20662.13439480717</c:v>
                </c:pt>
                <c:pt idx="88">
                  <c:v>20672.465462004573</c:v>
                </c:pt>
                <c:pt idx="89">
                  <c:v>20738.61735148299</c:v>
                </c:pt>
                <c:pt idx="90">
                  <c:v>20935.63421632208</c:v>
                </c:pt>
                <c:pt idx="91">
                  <c:v>21348.066210383626</c:v>
                </c:pt>
                <c:pt idx="92">
                  <c:v>21798.510407422717</c:v>
                </c:pt>
                <c:pt idx="93">
                  <c:v>21876.985044889439</c:v>
                </c:pt>
                <c:pt idx="94">
                  <c:v>21885.735838907392</c:v>
                </c:pt>
                <c:pt idx="95">
                  <c:v>22343.147717940556</c:v>
                </c:pt>
                <c:pt idx="96">
                  <c:v>23522.865917447816</c:v>
                </c:pt>
                <c:pt idx="97">
                  <c:v>24741.350371971614</c:v>
                </c:pt>
                <c:pt idx="98">
                  <c:v>25782.96122263162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47-48AC-B721-20EBDDD1691D}"/>
            </c:ext>
          </c:extLst>
        </c:ser>
        <c:ser>
          <c:idx val="3"/>
          <c:order val="3"/>
          <c:tx>
            <c:strRef>
              <c:f>asset_class_returns_solution!$E$3</c:f>
              <c:strCache>
                <c:ptCount val="1"/>
                <c:pt idx="0">
                  <c:v>tbond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asset_class_returns_solution!$E$4:$E$102</c:f>
              <c:numCache>
                <c:formatCode>#,##0</c:formatCode>
                <c:ptCount val="99"/>
                <c:pt idx="0">
                  <c:v>1000</c:v>
                </c:pt>
                <c:pt idx="1">
                  <c:v>1008.3547085897992</c:v>
                </c:pt>
                <c:pt idx="2">
                  <c:v>1050.7439657399498</c:v>
                </c:pt>
                <c:pt idx="3">
                  <c:v>1098.4575287805189</c:v>
                </c:pt>
                <c:pt idx="4">
                  <c:v>1070.349582815915</c:v>
                </c:pt>
                <c:pt idx="5">
                  <c:v>1164.4365970167273</c:v>
                </c:pt>
                <c:pt idx="6">
                  <c:v>1186.0400641974429</c:v>
                </c:pt>
                <c:pt idx="7">
                  <c:v>1280.4896841358886</c:v>
                </c:pt>
                <c:pt idx="8">
                  <c:v>1337.7537939837748</c:v>
                </c:pt>
                <c:pt idx="9">
                  <c:v>1404.8806125854551</c:v>
                </c:pt>
                <c:pt idx="10">
                  <c:v>1424.2559681966586</c:v>
                </c:pt>
                <c:pt idx="11">
                  <c:v>1484.2634118715409</c:v>
                </c:pt>
                <c:pt idx="12">
                  <c:v>1549.7529933818748</c:v>
                </c:pt>
                <c:pt idx="13">
                  <c:v>1633.4781136371996</c:v>
                </c:pt>
                <c:pt idx="14">
                  <c:v>1600.445958674044</c:v>
                </c:pt>
                <c:pt idx="15">
                  <c:v>1637.1740846371815</c:v>
                </c:pt>
                <c:pt idx="16">
                  <c:v>1677.9397193446473</c:v>
                </c:pt>
                <c:pt idx="17">
                  <c:v>1721.1904807734288</c:v>
                </c:pt>
                <c:pt idx="18">
                  <c:v>1786.6717499115134</c:v>
                </c:pt>
                <c:pt idx="19">
                  <c:v>1842.565534005694</c:v>
                </c:pt>
                <c:pt idx="20">
                  <c:v>1859.5115503756199</c:v>
                </c:pt>
                <c:pt idx="21">
                  <c:v>1895.7913076515142</c:v>
                </c:pt>
                <c:pt idx="22">
                  <c:v>1984.201254380602</c:v>
                </c:pt>
                <c:pt idx="23">
                  <c:v>1992.7252984763963</c:v>
                </c:pt>
                <c:pt idx="24">
                  <c:v>1986.8405032411217</c:v>
                </c:pt>
                <c:pt idx="25">
                  <c:v>2031.9019701923778</c:v>
                </c:pt>
                <c:pt idx="26">
                  <c:v>2116.1007420547717</c:v>
                </c:pt>
                <c:pt idx="27">
                  <c:v>2185.7162973953014</c:v>
                </c:pt>
                <c:pt idx="28">
                  <c:v>2156.5055295509997</c:v>
                </c:pt>
                <c:pt idx="29">
                  <c:v>2107.859642446429</c:v>
                </c:pt>
                <c:pt idx="30">
                  <c:v>2251.1311331323363</c:v>
                </c:pt>
                <c:pt idx="31">
                  <c:v>2203.8794814929311</c:v>
                </c:pt>
                <c:pt idx="32">
                  <c:v>2145.5509182219994</c:v>
                </c:pt>
                <c:pt idx="33">
                  <c:v>2395.2823965399484</c:v>
                </c:pt>
                <c:pt idx="34">
                  <c:v>2444.6472698517941</c:v>
                </c:pt>
                <c:pt idx="35">
                  <c:v>2583.8343391259209</c:v>
                </c:pt>
                <c:pt idx="36">
                  <c:v>2627.3502971192952</c:v>
                </c:pt>
                <c:pt idx="37">
                  <c:v>2725.2996211138316</c:v>
                </c:pt>
                <c:pt idx="38">
                  <c:v>2744.8905762558688</c:v>
                </c:pt>
                <c:pt idx="39">
                  <c:v>2824.7103728732259</c:v>
                </c:pt>
                <c:pt idx="40">
                  <c:v>2780.0624077201642</c:v>
                </c:pt>
                <c:pt idx="41">
                  <c:v>2871.0988788587956</c:v>
                </c:pt>
                <c:pt idx="42">
                  <c:v>2727.1405650183497</c:v>
                </c:pt>
                <c:pt idx="43">
                  <c:v>3184.0657993093992</c:v>
                </c:pt>
                <c:pt idx="44">
                  <c:v>3495.6870273914265</c:v>
                </c:pt>
                <c:pt idx="45">
                  <c:v>3594.211185221468</c:v>
                </c:pt>
                <c:pt idx="46">
                  <c:v>3725.7113175912073</c:v>
                </c:pt>
                <c:pt idx="47">
                  <c:v>3799.801136737773</c:v>
                </c:pt>
                <c:pt idx="48">
                  <c:v>3936.7936041117755</c:v>
                </c:pt>
                <c:pt idx="49">
                  <c:v>4566.0727690839867</c:v>
                </c:pt>
                <c:pt idx="50">
                  <c:v>4624.9733090970121</c:v>
                </c:pt>
                <c:pt idx="51">
                  <c:v>4589.0104096930927</c:v>
                </c:pt>
                <c:pt idx="52">
                  <c:v>4619.7898346523752</c:v>
                </c:pt>
                <c:pt idx="53">
                  <c:v>4481.6699336164029</c:v>
                </c:pt>
                <c:pt idx="54">
                  <c:v>4849.1317021175555</c:v>
                </c:pt>
                <c:pt idx="55">
                  <c:v>6440.3524241645691</c:v>
                </c:pt>
                <c:pt idx="56">
                  <c:v>6646.4571907431746</c:v>
                </c:pt>
                <c:pt idx="57">
                  <c:v>7559.2393727227218</c:v>
                </c:pt>
                <c:pt idx="58">
                  <c:v>9502.9079053967525</c:v>
                </c:pt>
                <c:pt idx="59">
                  <c:v>11810.614505867341</c:v>
                </c:pt>
                <c:pt idx="60">
                  <c:v>11224.747917679779</c:v>
                </c:pt>
                <c:pt idx="61">
                  <c:v>12147.825820879671</c:v>
                </c:pt>
                <c:pt idx="62">
                  <c:v>14297.219259170217</c:v>
                </c:pt>
                <c:pt idx="63">
                  <c:v>15188.704542240554</c:v>
                </c:pt>
                <c:pt idx="64">
                  <c:v>17467.695237115917</c:v>
                </c:pt>
                <c:pt idx="65">
                  <c:v>19102.957512715238</c:v>
                </c:pt>
                <c:pt idx="66">
                  <c:v>21817.67070314215</c:v>
                </c:pt>
                <c:pt idx="67">
                  <c:v>20064.259659479481</c:v>
                </c:pt>
                <c:pt idx="68">
                  <c:v>24775.504351330703</c:v>
                </c:pt>
                <c:pt idx="69">
                  <c:v>25129.449137348423</c:v>
                </c:pt>
                <c:pt idx="70">
                  <c:v>27627.097823991109</c:v>
                </c:pt>
                <c:pt idx="71">
                  <c:v>31749.456417989761</c:v>
                </c:pt>
                <c:pt idx="72">
                  <c:v>29128.788088601206</c:v>
                </c:pt>
                <c:pt idx="73">
                  <c:v>33980.265555148704</c:v>
                </c:pt>
                <c:pt idx="74">
                  <c:v>35873.707520469652</c:v>
                </c:pt>
                <c:pt idx="75">
                  <c:v>41296.520779735751</c:v>
                </c:pt>
                <c:pt idx="76">
                  <c:v>41451.514298492715</c:v>
                </c:pt>
                <c:pt idx="77">
                  <c:v>43312.97069544113</c:v>
                </c:pt>
                <c:pt idx="78">
                  <c:v>44554.984405991869</c:v>
                </c:pt>
                <c:pt idx="79">
                  <c:v>45428.708203457936</c:v>
                </c:pt>
                <c:pt idx="80">
                  <c:v>50066.943844844311</c:v>
                </c:pt>
                <c:pt idx="81">
                  <c:v>60131.040377978839</c:v>
                </c:pt>
                <c:pt idx="82">
                  <c:v>53446.455830466068</c:v>
                </c:pt>
                <c:pt idx="83">
                  <c:v>57969.594048791965</c:v>
                </c:pt>
                <c:pt idx="84">
                  <c:v>67265.212652343587</c:v>
                </c:pt>
                <c:pt idx="85">
                  <c:v>69264.046862475487</c:v>
                </c:pt>
                <c:pt idx="86">
                  <c:v>62957.854066132481</c:v>
                </c:pt>
                <c:pt idx="87">
                  <c:v>69723.418672788917</c:v>
                </c:pt>
                <c:pt idx="88">
                  <c:v>70618.876309399013</c:v>
                </c:pt>
                <c:pt idx="89">
                  <c:v>71106.535291573862</c:v>
                </c:pt>
                <c:pt idx="90">
                  <c:v>73098.738660425064</c:v>
                </c:pt>
                <c:pt idx="91">
                  <c:v>73086.536737016228</c:v>
                </c:pt>
                <c:pt idx="92">
                  <c:v>80128.885538781222</c:v>
                </c:pt>
                <c:pt idx="93">
                  <c:v>89209.008833408487</c:v>
                </c:pt>
                <c:pt idx="94">
                  <c:v>85269.508272066552</c:v>
                </c:pt>
                <c:pt idx="95">
                  <c:v>70067.514067499651</c:v>
                </c:pt>
                <c:pt idx="96">
                  <c:v>72786.133613318627</c:v>
                </c:pt>
                <c:pt idx="97">
                  <c:v>71594.493486461375</c:v>
                </c:pt>
                <c:pt idx="98">
                  <c:v>77175.628530721282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47-48AC-B721-20EBDDD1691D}"/>
            </c:ext>
          </c:extLst>
        </c:ser>
        <c:ser>
          <c:idx val="4"/>
          <c:order val="4"/>
          <c:tx>
            <c:strRef>
              <c:f>asset_class_returns_solution!$F$3</c:f>
              <c:strCache>
                <c:ptCount val="1"/>
                <c:pt idx="0">
                  <c:v>cbond_baa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asset_class_returns_solution!$F$4:$F$102</c:f>
              <c:numCache>
                <c:formatCode>#,##0</c:formatCode>
                <c:ptCount val="99"/>
                <c:pt idx="0">
                  <c:v>1000</c:v>
                </c:pt>
                <c:pt idx="1">
                  <c:v>1032.1955147023245</c:v>
                </c:pt>
                <c:pt idx="2">
                  <c:v>1063.3456914507783</c:v>
                </c:pt>
                <c:pt idx="3">
                  <c:v>1069.0854288884711</c:v>
                </c:pt>
                <c:pt idx="4">
                  <c:v>901.44454734289775</c:v>
                </c:pt>
                <c:pt idx="5">
                  <c:v>1114.0917253887667</c:v>
                </c:pt>
                <c:pt idx="6">
                  <c:v>1258.55481511311</c:v>
                </c:pt>
                <c:pt idx="7">
                  <c:v>1495.3698917039515</c:v>
                </c:pt>
                <c:pt idx="8">
                  <c:v>1694.3697072920106</c:v>
                </c:pt>
                <c:pt idx="9">
                  <c:v>1887.2536349597688</c:v>
                </c:pt>
                <c:pt idx="10">
                  <c:v>1803.9088968767205</c:v>
                </c:pt>
                <c:pt idx="11">
                  <c:v>1970.5157888149379</c:v>
                </c:pt>
                <c:pt idx="12">
                  <c:v>2127.8247789239317</c:v>
                </c:pt>
                <c:pt idx="13">
                  <c:v>2311.8419847038749</c:v>
                </c:pt>
                <c:pt idx="14">
                  <c:v>2427.5999090650762</c:v>
                </c:pt>
                <c:pt idx="15">
                  <c:v>2553.3471820663199</c:v>
                </c:pt>
                <c:pt idx="16">
                  <c:v>2758.7555383525673</c:v>
                </c:pt>
                <c:pt idx="17">
                  <c:v>2939.8916637342591</c:v>
                </c:pt>
                <c:pt idx="18">
                  <c:v>3139.8003420617711</c:v>
                </c:pt>
                <c:pt idx="19">
                  <c:v>3218.5475700626735</c:v>
                </c:pt>
                <c:pt idx="20">
                  <c:v>3226.9840342483826</c:v>
                </c:pt>
                <c:pt idx="21">
                  <c:v>3337.8941705296238</c:v>
                </c:pt>
                <c:pt idx="22">
                  <c:v>3517.3827910780315</c:v>
                </c:pt>
                <c:pt idx="23">
                  <c:v>3666.4782215329788</c:v>
                </c:pt>
                <c:pt idx="24">
                  <c:v>3659.4759479500467</c:v>
                </c:pt>
                <c:pt idx="25">
                  <c:v>3822.0021126063848</c:v>
                </c:pt>
                <c:pt idx="26">
                  <c:v>3883.9228420670729</c:v>
                </c:pt>
                <c:pt idx="27">
                  <c:v>4123.0911280147011</c:v>
                </c:pt>
                <c:pt idx="28">
                  <c:v>4207.3955601792513</c:v>
                </c:pt>
                <c:pt idx="29">
                  <c:v>4108.4100919078237</c:v>
                </c:pt>
                <c:pt idx="30">
                  <c:v>4078.8735633148231</c:v>
                </c:pt>
                <c:pt idx="31">
                  <c:v>4341.1489226008462</c:v>
                </c:pt>
                <c:pt idx="32">
                  <c:v>4409.4935006688147</c:v>
                </c:pt>
                <c:pt idx="33">
                  <c:v>4703.3063055720786</c:v>
                </c:pt>
                <c:pt idx="34">
                  <c:v>4943.1749271562539</c:v>
                </c:pt>
                <c:pt idx="35">
                  <c:v>5264.2503519727752</c:v>
                </c:pt>
                <c:pt idx="36">
                  <c:v>5551.9142896749299</c:v>
                </c:pt>
                <c:pt idx="37">
                  <c:v>5838.4896299286847</c:v>
                </c:pt>
                <c:pt idx="38">
                  <c:v>6024.738001576121</c:v>
                </c:pt>
                <c:pt idx="39">
                  <c:v>5817.16399211515</c:v>
                </c:pt>
                <c:pt idx="40">
                  <c:v>5869.240792401727</c:v>
                </c:pt>
                <c:pt idx="41">
                  <c:v>6153.6140910504273</c:v>
                </c:pt>
                <c:pt idx="42">
                  <c:v>6028.9932983467652</c:v>
                </c:pt>
                <c:pt idx="43">
                  <c:v>6369.6053537721909</c:v>
                </c:pt>
                <c:pt idx="44">
                  <c:v>7261.4434928119044</c:v>
                </c:pt>
                <c:pt idx="45">
                  <c:v>8089.9083761213187</c:v>
                </c:pt>
                <c:pt idx="46">
                  <c:v>8439.2338950366211</c:v>
                </c:pt>
                <c:pt idx="47">
                  <c:v>8069.5347050209257</c:v>
                </c:pt>
                <c:pt idx="48">
                  <c:v>8961.2153908764012</c:v>
                </c:pt>
                <c:pt idx="49">
                  <c:v>10731.307598019413</c:v>
                </c:pt>
                <c:pt idx="50">
                  <c:v>11799.573089023032</c:v>
                </c:pt>
                <c:pt idx="51">
                  <c:v>12169.794721634305</c:v>
                </c:pt>
                <c:pt idx="52">
                  <c:v>11925.290141419164</c:v>
                </c:pt>
                <c:pt idx="53">
                  <c:v>11529.885879552949</c:v>
                </c:pt>
                <c:pt idx="54">
                  <c:v>12505.590882371585</c:v>
                </c:pt>
                <c:pt idx="55">
                  <c:v>16138.772127981953</c:v>
                </c:pt>
                <c:pt idx="56">
                  <c:v>18752.331627950796</c:v>
                </c:pt>
                <c:pt idx="57">
                  <c:v>21681.297184589814</c:v>
                </c:pt>
                <c:pt idx="58">
                  <c:v>26855.027480164514</c:v>
                </c:pt>
                <c:pt idx="59">
                  <c:v>32802.381075732505</c:v>
                </c:pt>
                <c:pt idx="60">
                  <c:v>33168.848228871728</c:v>
                </c:pt>
                <c:pt idx="61">
                  <c:v>38370.182921268708</c:v>
                </c:pt>
                <c:pt idx="62">
                  <c:v>44629.171573802349</c:v>
                </c:pt>
                <c:pt idx="63">
                  <c:v>47149.726777825992</c:v>
                </c:pt>
                <c:pt idx="64">
                  <c:v>54882.305132051355</c:v>
                </c:pt>
                <c:pt idx="65">
                  <c:v>62391.781791788795</c:v>
                </c:pt>
                <c:pt idx="66">
                  <c:v>72651.857194404671</c:v>
                </c:pt>
                <c:pt idx="67">
                  <c:v>71757.2354286482</c:v>
                </c:pt>
                <c:pt idx="68">
                  <c:v>86171.481986307146</c:v>
                </c:pt>
                <c:pt idx="69">
                  <c:v>90720.994560089661</c:v>
                </c:pt>
                <c:pt idx="70">
                  <c:v>100969.97713338309</c:v>
                </c:pt>
                <c:pt idx="71">
                  <c:v>109153.03479451902</c:v>
                </c:pt>
                <c:pt idx="72">
                  <c:v>110212.47779736212</c:v>
                </c:pt>
                <c:pt idx="73">
                  <c:v>120548.6003149426</c:v>
                </c:pt>
                <c:pt idx="74">
                  <c:v>130911.73040147507</c:v>
                </c:pt>
                <c:pt idx="75">
                  <c:v>146694.87343736246</c:v>
                </c:pt>
                <c:pt idx="76">
                  <c:v>164859.57348962716</c:v>
                </c:pt>
                <c:pt idx="77">
                  <c:v>181888.67431928127</c:v>
                </c:pt>
                <c:pt idx="78">
                  <c:v>191224.35913510769</c:v>
                </c:pt>
                <c:pt idx="79">
                  <c:v>201298.85087167518</c:v>
                </c:pt>
                <c:pt idx="80">
                  <c:v>211172.40138310075</c:v>
                </c:pt>
                <c:pt idx="81">
                  <c:v>203898.55398819785</c:v>
                </c:pt>
                <c:pt idx="82">
                  <c:v>244593.57923619603</c:v>
                </c:pt>
                <c:pt idx="83">
                  <c:v>267590.09478632046</c:v>
                </c:pt>
                <c:pt idx="84">
                  <c:v>300385.80709583213</c:v>
                </c:pt>
                <c:pt idx="85">
                  <c:v>328621.62794756907</c:v>
                </c:pt>
                <c:pt idx="86">
                  <c:v>324923.81118480006</c:v>
                </c:pt>
                <c:pt idx="87">
                  <c:v>359841.43213229318</c:v>
                </c:pt>
                <c:pt idx="88">
                  <c:v>354440.74055718258</c:v>
                </c:pt>
                <c:pt idx="89">
                  <c:v>395288.17123090004</c:v>
                </c:pt>
                <c:pt idx="90">
                  <c:v>431462.12308433332</c:v>
                </c:pt>
                <c:pt idx="91">
                  <c:v>417729.87179986428</c:v>
                </c:pt>
                <c:pt idx="92">
                  <c:v>481424.34422527871</c:v>
                </c:pt>
                <c:pt idx="93">
                  <c:v>532461.04149668547</c:v>
                </c:pt>
                <c:pt idx="94">
                  <c:v>537871.37582726276</c:v>
                </c:pt>
                <c:pt idx="95">
                  <c:v>455963.59730116517</c:v>
                </c:pt>
                <c:pt idx="96">
                  <c:v>495795.08251895074</c:v>
                </c:pt>
                <c:pt idx="97">
                  <c:v>504403.84821752686</c:v>
                </c:pt>
                <c:pt idx="98">
                  <c:v>539524.13679425791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D47-48AC-B721-20EBDDD1691D}"/>
            </c:ext>
          </c:extLst>
        </c:ser>
        <c:ser>
          <c:idx val="5"/>
          <c:order val="5"/>
          <c:tx>
            <c:strRef>
              <c:f>asset_class_returns_solution!$G$3</c:f>
              <c:strCache>
                <c:ptCount val="1"/>
                <c:pt idx="0">
                  <c:v>real_estate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asset_class_returns_solution!$G$4:$G$102</c:f>
              <c:numCache>
                <c:formatCode>#,##0</c:formatCode>
                <c:ptCount val="99"/>
                <c:pt idx="0">
                  <c:v>1000</c:v>
                </c:pt>
                <c:pt idx="1">
                  <c:v>1014.910536779324</c:v>
                </c:pt>
                <c:pt idx="2">
                  <c:v>994.0357852882704</c:v>
                </c:pt>
                <c:pt idx="3">
                  <c:v>951.29224652087487</c:v>
                </c:pt>
                <c:pt idx="4">
                  <c:v>873.75745526838978</c:v>
                </c:pt>
                <c:pt idx="5">
                  <c:v>782.306163021869</c:v>
                </c:pt>
                <c:pt idx="6">
                  <c:v>752.4850894632209</c:v>
                </c:pt>
                <c:pt idx="7">
                  <c:v>774.35387673956279</c:v>
                </c:pt>
                <c:pt idx="8">
                  <c:v>849.97598879456257</c:v>
                </c:pt>
                <c:pt idx="9">
                  <c:v>877.33332833425357</c:v>
                </c:pt>
                <c:pt idx="10">
                  <c:v>899.82281386332352</c:v>
                </c:pt>
                <c:pt idx="11">
                  <c:v>891.96122963617029</c:v>
                </c:pt>
                <c:pt idx="12">
                  <c:v>880.35139782083866</c:v>
                </c:pt>
                <c:pt idx="13">
                  <c:v>909.4611648043533</c:v>
                </c:pt>
                <c:pt idx="14">
                  <c:v>833.20623172797264</c:v>
                </c:pt>
                <c:pt idx="15">
                  <c:v>860.97733885856644</c:v>
                </c:pt>
                <c:pt idx="16">
                  <c:v>959.52704330359188</c:v>
                </c:pt>
                <c:pt idx="17">
                  <c:v>1118.6571909107981</c:v>
                </c:pt>
                <c:pt idx="18">
                  <c:v>1250.4056597082597</c:v>
                </c:pt>
                <c:pt idx="19">
                  <c:v>1551.7745015058165</c:v>
                </c:pt>
                <c:pt idx="20">
                  <c:v>1881.7419856157719</c:v>
                </c:pt>
                <c:pt idx="21">
                  <c:v>1920.47793390529</c:v>
                </c:pt>
                <c:pt idx="22">
                  <c:v>1922.1938524440338</c:v>
                </c:pt>
                <c:pt idx="23">
                  <c:v>1992.1692538467134</c:v>
                </c:pt>
                <c:pt idx="24">
                  <c:v>2112.6486406095873</c:v>
                </c:pt>
                <c:pt idx="25">
                  <c:v>2205.7463485627172</c:v>
                </c:pt>
                <c:pt idx="26">
                  <c:v>2459.7726387236848</c:v>
                </c:pt>
                <c:pt idx="27">
                  <c:v>2482.4695027488169</c:v>
                </c:pt>
                <c:pt idx="28">
                  <c:v>2482.4695027488169</c:v>
                </c:pt>
                <c:pt idx="29">
                  <c:v>2505.166366773949</c:v>
                </c:pt>
                <c:pt idx="30">
                  <c:v>2573.2569588493452</c:v>
                </c:pt>
                <c:pt idx="31">
                  <c:v>2590.2796068681942</c:v>
                </c:pt>
                <c:pt idx="32">
                  <c:v>2593.1167148713357</c:v>
                </c:pt>
                <c:pt idx="33">
                  <c:v>2612.9764708933258</c:v>
                </c:pt>
                <c:pt idx="34">
                  <c:v>2638.5104429215994</c:v>
                </c:pt>
                <c:pt idx="35">
                  <c:v>2647.0217669310232</c:v>
                </c:pt>
                <c:pt idx="36">
                  <c:v>2703.7639269938536</c:v>
                </c:pt>
                <c:pt idx="37">
                  <c:v>2737.8092230315515</c:v>
                </c:pt>
                <c:pt idx="38">
                  <c:v>2783.2029510818156</c:v>
                </c:pt>
                <c:pt idx="39">
                  <c:v>2817.2482471195131</c:v>
                </c:pt>
                <c:pt idx="40">
                  <c:v>2882.5017311917677</c:v>
                </c:pt>
                <c:pt idx="41">
                  <c:v>3001.6602673237107</c:v>
                </c:pt>
                <c:pt idx="42">
                  <c:v>3211.6062595561821</c:v>
                </c:pt>
                <c:pt idx="43">
                  <c:v>3475.4573038483418</c:v>
                </c:pt>
                <c:pt idx="44">
                  <c:v>3622.9869200117</c:v>
                </c:pt>
                <c:pt idx="45">
                  <c:v>3730.7970241310773</c:v>
                </c:pt>
                <c:pt idx="46">
                  <c:v>3858.466884272445</c:v>
                </c:pt>
                <c:pt idx="47">
                  <c:v>4247.1506807028309</c:v>
                </c:pt>
                <c:pt idx="48">
                  <c:v>4534.84032452885</c:v>
                </c:pt>
                <c:pt idx="49">
                  <c:v>4905.6920772902367</c:v>
                </c:pt>
                <c:pt idx="50">
                  <c:v>5624.6134658997235</c:v>
                </c:pt>
                <c:pt idx="51">
                  <c:v>6509.0049668267611</c:v>
                </c:pt>
                <c:pt idx="52">
                  <c:v>7403.502820369471</c:v>
                </c:pt>
                <c:pt idx="53">
                  <c:v>7951.1300968489877</c:v>
                </c:pt>
                <c:pt idx="54">
                  <c:v>8356.2406720363688</c:v>
                </c:pt>
                <c:pt idx="55">
                  <c:v>8403.3465528721099</c:v>
                </c:pt>
                <c:pt idx="56">
                  <c:v>8802.4618341349415</c:v>
                </c:pt>
                <c:pt idx="57">
                  <c:v>9214.252879695392</c:v>
                </c:pt>
                <c:pt idx="58">
                  <c:v>9902.6839163457444</c:v>
                </c:pt>
                <c:pt idx="59">
                  <c:v>10854.565297451993</c:v>
                </c:pt>
                <c:pt idx="60">
                  <c:v>11706.582211186451</c:v>
                </c:pt>
                <c:pt idx="61">
                  <c:v>12551.918654547875</c:v>
                </c:pt>
                <c:pt idx="62">
                  <c:v>13103.485695606381</c:v>
                </c:pt>
                <c:pt idx="63">
                  <c:v>13013.556286738129</c:v>
                </c:pt>
                <c:pt idx="64">
                  <c:v>12991.630640385492</c:v>
                </c:pt>
                <c:pt idx="65">
                  <c:v>13097.832989906075</c:v>
                </c:pt>
                <c:pt idx="66">
                  <c:v>13380.296980808414</c:v>
                </c:pt>
                <c:pt idx="67">
                  <c:v>13716.889911143806</c:v>
                </c:pt>
                <c:pt idx="68">
                  <c:v>13962.696962050313</c:v>
                </c:pt>
                <c:pt idx="69">
                  <c:v>14301.345421731248</c:v>
                </c:pt>
                <c:pt idx="70">
                  <c:v>14876.551050263692</c:v>
                </c:pt>
                <c:pt idx="71">
                  <c:v>15834.941607630879</c:v>
                </c:pt>
                <c:pt idx="72">
                  <c:v>17050.958509641561</c:v>
                </c:pt>
                <c:pt idx="73">
                  <c:v>18635.42904684379</c:v>
                </c:pt>
                <c:pt idx="74">
                  <c:v>19879.538183243767</c:v>
                </c:pt>
                <c:pt idx="75">
                  <c:v>21780.217651437753</c:v>
                </c:pt>
                <c:pt idx="76">
                  <c:v>23917.62558259553</c:v>
                </c:pt>
                <c:pt idx="77">
                  <c:v>27179.579359886575</c:v>
                </c:pt>
                <c:pt idx="78">
                  <c:v>30851.439947504805</c:v>
                </c:pt>
                <c:pt idx="79">
                  <c:v>31386.048871462444</c:v>
                </c:pt>
                <c:pt idx="80">
                  <c:v>29691.436220160467</c:v>
                </c:pt>
                <c:pt idx="81">
                  <c:v>26129.889040754108</c:v>
                </c:pt>
                <c:pt idx="82">
                  <c:v>25122.85095554201</c:v>
                </c:pt>
                <c:pt idx="83">
                  <c:v>24088.40581238929</c:v>
                </c:pt>
                <c:pt idx="84">
                  <c:v>23152.454783711128</c:v>
                </c:pt>
                <c:pt idx="85">
                  <c:v>24642.54226512957</c:v>
                </c:pt>
                <c:pt idx="86">
                  <c:v>27283.8974741739</c:v>
                </c:pt>
                <c:pt idx="87">
                  <c:v>28512.590140482182</c:v>
                </c:pt>
                <c:pt idx="88">
                  <c:v>29993.77032806987</c:v>
                </c:pt>
                <c:pt idx="89">
                  <c:v>31585.092629757299</c:v>
                </c:pt>
                <c:pt idx="90">
                  <c:v>33545.553743084987</c:v>
                </c:pt>
                <c:pt idx="91">
                  <c:v>35060.992753098668</c:v>
                </c:pt>
                <c:pt idx="92">
                  <c:v>36353.064240895037</c:v>
                </c:pt>
                <c:pt idx="93">
                  <c:v>40143.460354107192</c:v>
                </c:pt>
                <c:pt idx="94">
                  <c:v>47716.373051373201</c:v>
                </c:pt>
                <c:pt idx="95">
                  <c:v>50413.227552747296</c:v>
                </c:pt>
                <c:pt idx="96">
                  <c:v>53275.894754663372</c:v>
                </c:pt>
                <c:pt idx="97">
                  <c:v>55387.437274889693</c:v>
                </c:pt>
                <c:pt idx="98">
                  <c:v>56260.180776191897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D47-48AC-B721-20EBDDD1691D}"/>
            </c:ext>
          </c:extLst>
        </c:ser>
        <c:ser>
          <c:idx val="6"/>
          <c:order val="6"/>
          <c:tx>
            <c:strRef>
              <c:f>asset_class_returns_solution!$H$3</c:f>
              <c:strCache>
                <c:ptCount val="1"/>
                <c:pt idx="0">
                  <c:v>gold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asset_class_returns_solution!$H$4:$H$102</c:f>
              <c:numCache>
                <c:formatCode>#,##0</c:formatCode>
                <c:ptCount val="99"/>
                <c:pt idx="0">
                  <c:v>1000</c:v>
                </c:pt>
                <c:pt idx="1">
                  <c:v>1000.968992248062</c:v>
                </c:pt>
                <c:pt idx="2">
                  <c:v>999.51550387596888</c:v>
                </c:pt>
                <c:pt idx="3">
                  <c:v>1000.4844961240308</c:v>
                </c:pt>
                <c:pt idx="4">
                  <c:v>826.55038759689876</c:v>
                </c:pt>
                <c:pt idx="5">
                  <c:v>1002.4224806201545</c:v>
                </c:pt>
                <c:pt idx="6">
                  <c:v>1275.678294573642</c:v>
                </c:pt>
                <c:pt idx="7">
                  <c:v>1680.7170542635643</c:v>
                </c:pt>
                <c:pt idx="8">
                  <c:v>1687.9844961240296</c:v>
                </c:pt>
                <c:pt idx="9">
                  <c:v>1689.4379844961225</c:v>
                </c:pt>
                <c:pt idx="10">
                  <c:v>1685.5620155038746</c:v>
                </c:pt>
                <c:pt idx="11">
                  <c:v>1688.4689922480607</c:v>
                </c:pt>
                <c:pt idx="12">
                  <c:v>1667.6356589147274</c:v>
                </c:pt>
                <c:pt idx="13">
                  <c:v>1640.01937984496</c:v>
                </c:pt>
                <c:pt idx="14">
                  <c:v>1640.01937984496</c:v>
                </c:pt>
                <c:pt idx="15">
                  <c:v>1640.01937984496</c:v>
                </c:pt>
                <c:pt idx="16">
                  <c:v>1640.01937984496</c:v>
                </c:pt>
                <c:pt idx="17">
                  <c:v>1640.01937984496</c:v>
                </c:pt>
                <c:pt idx="18">
                  <c:v>1681.6860465116267</c:v>
                </c:pt>
                <c:pt idx="19">
                  <c:v>1681.6860465116267</c:v>
                </c:pt>
                <c:pt idx="20">
                  <c:v>1681.6860465116267</c:v>
                </c:pt>
                <c:pt idx="21">
                  <c:v>1681.6860465116267</c:v>
                </c:pt>
                <c:pt idx="22">
                  <c:v>1535.3682170542625</c:v>
                </c:pt>
                <c:pt idx="23">
                  <c:v>1682.1705426356575</c:v>
                </c:pt>
                <c:pt idx="24">
                  <c:v>1682.1705426356575</c:v>
                </c:pt>
                <c:pt idx="25">
                  <c:v>1676.3565891472856</c:v>
                </c:pt>
                <c:pt idx="26">
                  <c:v>1687.9844961240299</c:v>
                </c:pt>
                <c:pt idx="27">
                  <c:v>1697.6744186046496</c:v>
                </c:pt>
                <c:pt idx="28">
                  <c:v>1697.1899224806186</c:v>
                </c:pt>
                <c:pt idx="29">
                  <c:v>1695.2519379844946</c:v>
                </c:pt>
                <c:pt idx="30">
                  <c:v>1693.3139534883705</c:v>
                </c:pt>
                <c:pt idx="31">
                  <c:v>1700.5813953488355</c:v>
                </c:pt>
                <c:pt idx="32">
                  <c:v>1700.5813953488355</c:v>
                </c:pt>
                <c:pt idx="33">
                  <c:v>1708.8178294573629</c:v>
                </c:pt>
                <c:pt idx="34">
                  <c:v>1707.8488372093007</c:v>
                </c:pt>
                <c:pt idx="35">
                  <c:v>1706.8798449612386</c:v>
                </c:pt>
                <c:pt idx="36">
                  <c:v>1700.0968992248049</c:v>
                </c:pt>
                <c:pt idx="37">
                  <c:v>1700.5813953488359</c:v>
                </c:pt>
                <c:pt idx="38">
                  <c:v>1701.5503875968977</c:v>
                </c:pt>
                <c:pt idx="39">
                  <c:v>1702.0348837209292</c:v>
                </c:pt>
                <c:pt idx="40">
                  <c:v>1693.3139534883712</c:v>
                </c:pt>
                <c:pt idx="41">
                  <c:v>1904.554263565891</c:v>
                </c:pt>
                <c:pt idx="42">
                  <c:v>1999.9999999999993</c:v>
                </c:pt>
                <c:pt idx="43">
                  <c:v>1811.0465116279065</c:v>
                </c:pt>
                <c:pt idx="44">
                  <c:v>2113.3720930232544</c:v>
                </c:pt>
                <c:pt idx="45">
                  <c:v>3144.3798449612377</c:v>
                </c:pt>
                <c:pt idx="46">
                  <c:v>5438.4689922480566</c:v>
                </c:pt>
                <c:pt idx="47">
                  <c:v>9035.8527131782848</c:v>
                </c:pt>
                <c:pt idx="48">
                  <c:v>6795.0581395348781</c:v>
                </c:pt>
                <c:pt idx="49">
                  <c:v>6516.4728682170489</c:v>
                </c:pt>
                <c:pt idx="50">
                  <c:v>7991.7635658914623</c:v>
                </c:pt>
                <c:pt idx="51">
                  <c:v>10949.61240310076</c:v>
                </c:pt>
                <c:pt idx="52">
                  <c:v>24806.201550387595</c:v>
                </c:pt>
                <c:pt idx="53">
                  <c:v>28573.15891472868</c:v>
                </c:pt>
                <c:pt idx="54">
                  <c:v>19258.720930232543</c:v>
                </c:pt>
                <c:pt idx="55">
                  <c:v>22267.441860465107</c:v>
                </c:pt>
                <c:pt idx="56">
                  <c:v>18527.131782945737</c:v>
                </c:pt>
                <c:pt idx="57">
                  <c:v>14937.015503875971</c:v>
                </c:pt>
                <c:pt idx="58">
                  <c:v>15833.333333333336</c:v>
                </c:pt>
                <c:pt idx="59">
                  <c:v>18834.786821705427</c:v>
                </c:pt>
                <c:pt idx="60">
                  <c:v>23454.457364341084</c:v>
                </c:pt>
                <c:pt idx="61">
                  <c:v>19876.453488372077</c:v>
                </c:pt>
                <c:pt idx="62">
                  <c:v>19312.015503875955</c:v>
                </c:pt>
                <c:pt idx="63">
                  <c:v>18711.240310077505</c:v>
                </c:pt>
                <c:pt idx="64">
                  <c:v>17109.980620155024</c:v>
                </c:pt>
                <c:pt idx="65">
                  <c:v>16128.875968992234</c:v>
                </c:pt>
                <c:pt idx="66">
                  <c:v>18980.135658914711</c:v>
                </c:pt>
                <c:pt idx="67">
                  <c:v>18568.313953488356</c:v>
                </c:pt>
                <c:pt idx="68">
                  <c:v>18749.999999999982</c:v>
                </c:pt>
                <c:pt idx="69">
                  <c:v>17890.019379844944</c:v>
                </c:pt>
                <c:pt idx="70">
                  <c:v>14060.077519379838</c:v>
                </c:pt>
                <c:pt idx="71">
                  <c:v>13943.798449612397</c:v>
                </c:pt>
                <c:pt idx="72">
                  <c:v>14062.499999999995</c:v>
                </c:pt>
                <c:pt idx="73">
                  <c:v>13296.996124031002</c:v>
                </c:pt>
                <c:pt idx="74">
                  <c:v>13396.317829457359</c:v>
                </c:pt>
                <c:pt idx="75">
                  <c:v>16821.705426356588</c:v>
                </c:pt>
                <c:pt idx="76">
                  <c:v>20167.151162790695</c:v>
                </c:pt>
                <c:pt idx="77">
                  <c:v>21104.651162790695</c:v>
                </c:pt>
                <c:pt idx="78">
                  <c:v>24854.651162790695</c:v>
                </c:pt>
                <c:pt idx="79">
                  <c:v>30620.15503875968</c:v>
                </c:pt>
                <c:pt idx="80">
                  <c:v>40394.864341085267</c:v>
                </c:pt>
                <c:pt idx="81">
                  <c:v>42139.050387596893</c:v>
                </c:pt>
                <c:pt idx="82">
                  <c:v>52688.953488372084</c:v>
                </c:pt>
                <c:pt idx="83">
                  <c:v>68095.930232558123</c:v>
                </c:pt>
                <c:pt idx="84">
                  <c:v>76283.914728682154</c:v>
                </c:pt>
                <c:pt idx="85">
                  <c:v>80620.155038759665</c:v>
                </c:pt>
                <c:pt idx="86">
                  <c:v>58357.558139534864</c:v>
                </c:pt>
                <c:pt idx="87">
                  <c:v>58430.232558139513</c:v>
                </c:pt>
                <c:pt idx="88">
                  <c:v>51356.589147286802</c:v>
                </c:pt>
                <c:pt idx="89">
                  <c:v>55518.410852713154</c:v>
                </c:pt>
                <c:pt idx="90">
                  <c:v>62548.449612403092</c:v>
                </c:pt>
                <c:pt idx="91">
                  <c:v>61967.054263565886</c:v>
                </c:pt>
                <c:pt idx="92">
                  <c:v>73788.759689922503</c:v>
                </c:pt>
                <c:pt idx="93">
                  <c:v>91623.062015503907</c:v>
                </c:pt>
                <c:pt idx="94">
                  <c:v>88183.13953488374</c:v>
                </c:pt>
                <c:pt idx="95">
                  <c:v>88667.635658914747</c:v>
                </c:pt>
                <c:pt idx="96">
                  <c:v>100426.84108527137</c:v>
                </c:pt>
                <c:pt idx="97">
                  <c:v>126494.67054263577</c:v>
                </c:pt>
                <c:pt idx="98">
                  <c:v>210254.11821705452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D47-48AC-B721-20EBDDD1691D}"/>
            </c:ext>
          </c:extLst>
        </c:ser>
        <c:ser>
          <c:idx val="7"/>
          <c:order val="7"/>
          <c:tx>
            <c:strRef>
              <c:f>asset_class_returns_solution!$I$3</c:f>
              <c:strCache>
                <c:ptCount val="1"/>
                <c:pt idx="0">
                  <c:v>inflation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asset_class_returns_solution!$A$4:$A$102</c:f>
              <c:numCache>
                <c:formatCode>General</c:formatCode>
                <c:ptCount val="9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  <c:pt idx="89">
                  <c:v>2016</c:v>
                </c:pt>
                <c:pt idx="90">
                  <c:v>2017</c:v>
                </c:pt>
                <c:pt idx="91">
                  <c:v>2018</c:v>
                </c:pt>
                <c:pt idx="92">
                  <c:v>2019</c:v>
                </c:pt>
                <c:pt idx="93">
                  <c:v>2020</c:v>
                </c:pt>
                <c:pt idx="94">
                  <c:v>2021</c:v>
                </c:pt>
                <c:pt idx="95">
                  <c:v>2022</c:v>
                </c:pt>
                <c:pt idx="96">
                  <c:v>2023</c:v>
                </c:pt>
                <c:pt idx="97">
                  <c:v>2024</c:v>
                </c:pt>
                <c:pt idx="98">
                  <c:v>2025</c:v>
                </c:pt>
              </c:numCache>
            </c:numRef>
          </c:xVal>
          <c:yVal>
            <c:numRef>
              <c:f>asset_class_returns_solution!$I$4:$I$102</c:f>
              <c:numCache>
                <c:formatCode>#,##0</c:formatCode>
                <c:ptCount val="99"/>
                <c:pt idx="0">
                  <c:v>1000</c:v>
                </c:pt>
                <c:pt idx="1">
                  <c:v>988.4393</c:v>
                </c:pt>
                <c:pt idx="2">
                  <c:v>994.21969302640002</c:v>
                </c:pt>
                <c:pt idx="3">
                  <c:v>930.63586388843612</c:v>
                </c:pt>
                <c:pt idx="4">
                  <c:v>843.93066091243747</c:v>
                </c:pt>
                <c:pt idx="5">
                  <c:v>757.22547798949188</c:v>
                </c:pt>
                <c:pt idx="6">
                  <c:v>763.00583439827244</c:v>
                </c:pt>
                <c:pt idx="7">
                  <c:v>774.56651729815781</c:v>
                </c:pt>
                <c:pt idx="8">
                  <c:v>797.68787003606985</c:v>
                </c:pt>
                <c:pt idx="9">
                  <c:v>809.24860079892858</c:v>
                </c:pt>
                <c:pt idx="10">
                  <c:v>832.36996627179496</c:v>
                </c:pt>
                <c:pt idx="11">
                  <c:v>809.24855982269037</c:v>
                </c:pt>
                <c:pt idx="12">
                  <c:v>809.24855982269037</c:v>
                </c:pt>
                <c:pt idx="13">
                  <c:v>815.02894136064788</c:v>
                </c:pt>
                <c:pt idx="14">
                  <c:v>895.95381697149958</c:v>
                </c:pt>
                <c:pt idx="15">
                  <c:v>976.87869520028949</c:v>
                </c:pt>
                <c:pt idx="16">
                  <c:v>1005.7804329007462</c:v>
                </c:pt>
                <c:pt idx="17">
                  <c:v>1028.9018163824851</c:v>
                </c:pt>
                <c:pt idx="18">
                  <c:v>1052.0231951100507</c:v>
                </c:pt>
                <c:pt idx="19">
                  <c:v>1242.7746732172516</c:v>
                </c:pt>
                <c:pt idx="20">
                  <c:v>1352.6012809162737</c:v>
                </c:pt>
                <c:pt idx="21">
                  <c:v>1393.0636719342438</c:v>
                </c:pt>
                <c:pt idx="22">
                  <c:v>1364.1619192389912</c:v>
                </c:pt>
                <c:pt idx="23">
                  <c:v>1445.0867326120867</c:v>
                </c:pt>
                <c:pt idx="24">
                  <c:v>1531.7919365688119</c:v>
                </c:pt>
                <c:pt idx="25">
                  <c:v>1543.3526766724842</c:v>
                </c:pt>
                <c:pt idx="26">
                  <c:v>1554.9133142323669</c:v>
                </c:pt>
                <c:pt idx="27">
                  <c:v>1543.3526892323807</c:v>
                </c:pt>
                <c:pt idx="28">
                  <c:v>1549.133008059363</c:v>
                </c:pt>
                <c:pt idx="29">
                  <c:v>1595.3757127430404</c:v>
                </c:pt>
                <c:pt idx="30">
                  <c:v>1641.6184754647538</c:v>
                </c:pt>
                <c:pt idx="31">
                  <c:v>1670.5201536963962</c:v>
                </c:pt>
                <c:pt idx="32">
                  <c:v>1699.4218228754976</c:v>
                </c:pt>
                <c:pt idx="33">
                  <c:v>1722.5431365444481</c:v>
                </c:pt>
                <c:pt idx="34">
                  <c:v>1734.1038125510524</c:v>
                </c:pt>
                <c:pt idx="35">
                  <c:v>1757.2251389149394</c:v>
                </c:pt>
                <c:pt idx="36">
                  <c:v>1786.1269236647292</c:v>
                </c:pt>
                <c:pt idx="37">
                  <c:v>1803.4678941285131</c:v>
                </c:pt>
                <c:pt idx="38">
                  <c:v>1838.1500245069199</c:v>
                </c:pt>
                <c:pt idx="39">
                  <c:v>1901.7338396346436</c:v>
                </c:pt>
                <c:pt idx="40">
                  <c:v>1959.5372298637226</c:v>
                </c:pt>
                <c:pt idx="41">
                  <c:v>2052.0226842239385</c:v>
                </c:pt>
                <c:pt idx="42">
                  <c:v>2179.1902236061278</c:v>
                </c:pt>
                <c:pt idx="43">
                  <c:v>2300.5774387126376</c:v>
                </c:pt>
                <c:pt idx="44">
                  <c:v>2375.7218897665402</c:v>
                </c:pt>
                <c:pt idx="45">
                  <c:v>2456.6468172142245</c:v>
                </c:pt>
                <c:pt idx="46">
                  <c:v>2670.5195411447144</c:v>
                </c:pt>
                <c:pt idx="47">
                  <c:v>2999.9991623647093</c:v>
                </c:pt>
                <c:pt idx="48">
                  <c:v>3208.0917042628075</c:v>
                </c:pt>
                <c:pt idx="49">
                  <c:v>3364.1608743468068</c:v>
                </c:pt>
                <c:pt idx="50">
                  <c:v>3589.5943037850484</c:v>
                </c:pt>
                <c:pt idx="51">
                  <c:v>3913.2935082769031</c:v>
                </c:pt>
                <c:pt idx="52">
                  <c:v>4433.5243992911292</c:v>
                </c:pt>
                <c:pt idx="53">
                  <c:v>4988.4376136796045</c:v>
                </c:pt>
                <c:pt idx="54">
                  <c:v>5433.523975947508</c:v>
                </c:pt>
                <c:pt idx="55">
                  <c:v>5641.6165338259489</c:v>
                </c:pt>
                <c:pt idx="56">
                  <c:v>5855.4890882999835</c:v>
                </c:pt>
                <c:pt idx="57">
                  <c:v>6086.7030292829586</c:v>
                </c:pt>
                <c:pt idx="58">
                  <c:v>6317.9167912454222</c:v>
                </c:pt>
                <c:pt idx="59">
                  <c:v>6387.2811996965065</c:v>
                </c:pt>
                <c:pt idx="60">
                  <c:v>6670.5181584877291</c:v>
                </c:pt>
                <c:pt idx="61">
                  <c:v>6965.3157050357513</c:v>
                </c:pt>
                <c:pt idx="62">
                  <c:v>7289.0148217958777</c:v>
                </c:pt>
                <c:pt idx="63">
                  <c:v>7734.1010182532709</c:v>
                </c:pt>
                <c:pt idx="64">
                  <c:v>7971.0955289354033</c:v>
                </c:pt>
                <c:pt idx="65">
                  <c:v>8202.309111395467</c:v>
                </c:pt>
                <c:pt idx="66">
                  <c:v>8427.7421952439709</c:v>
                </c:pt>
                <c:pt idx="67">
                  <c:v>8653.1758712245519</c:v>
                </c:pt>
                <c:pt idx="68">
                  <c:v>8872.8289528573023</c:v>
                </c:pt>
                <c:pt idx="69">
                  <c:v>9167.6269202501953</c:v>
                </c:pt>
                <c:pt idx="70">
                  <c:v>9323.6966009405332</c:v>
                </c:pt>
                <c:pt idx="71">
                  <c:v>9473.9852664510945</c:v>
                </c:pt>
                <c:pt idx="72">
                  <c:v>9728.3200853201324</c:v>
                </c:pt>
                <c:pt idx="73">
                  <c:v>10057.799802801765</c:v>
                </c:pt>
                <c:pt idx="74">
                  <c:v>10213.868693901799</c:v>
                </c:pt>
                <c:pt idx="75">
                  <c:v>10456.643160274019</c:v>
                </c:pt>
                <c:pt idx="76">
                  <c:v>10653.174722807054</c:v>
                </c:pt>
                <c:pt idx="77">
                  <c:v>10999.995217812871</c:v>
                </c:pt>
                <c:pt idx="78">
                  <c:v>11375.717654469618</c:v>
                </c:pt>
                <c:pt idx="79">
                  <c:v>11664.734825057898</c:v>
                </c:pt>
                <c:pt idx="80">
                  <c:v>12140.804148052539</c:v>
                </c:pt>
                <c:pt idx="81">
                  <c:v>12151.902057124273</c:v>
                </c:pt>
                <c:pt idx="82">
                  <c:v>12482.595413375415</c:v>
                </c:pt>
                <c:pt idx="83">
                  <c:v>12669.300089492353</c:v>
                </c:pt>
                <c:pt idx="84">
                  <c:v>13044.617969203493</c:v>
                </c:pt>
                <c:pt idx="85">
                  <c:v>13271.727376970921</c:v>
                </c:pt>
                <c:pt idx="86">
                  <c:v>13471.034215681844</c:v>
                </c:pt>
                <c:pt idx="87">
                  <c:v>13572.941242420056</c:v>
                </c:pt>
                <c:pt idx="88">
                  <c:v>13671.958563371758</c:v>
                </c:pt>
                <c:pt idx="89">
                  <c:v>13955.599750119181</c:v>
                </c:pt>
                <c:pt idx="90">
                  <c:v>14249.934513328995</c:v>
                </c:pt>
                <c:pt idx="91">
                  <c:v>14522.1310624288</c:v>
                </c:pt>
                <c:pt idx="92">
                  <c:v>14853.980635975679</c:v>
                </c:pt>
                <c:pt idx="93">
                  <c:v>15056.29333763573</c:v>
                </c:pt>
                <c:pt idx="94">
                  <c:v>16115.714362045132</c:v>
                </c:pt>
                <c:pt idx="95">
                  <c:v>17155.887029828973</c:v>
                </c:pt>
                <c:pt idx="96">
                  <c:v>17730.972950133277</c:v>
                </c:pt>
                <c:pt idx="97">
                  <c:v>18243.054087516895</c:v>
                </c:pt>
                <c:pt idx="98">
                  <c:v>18742.016211253751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D47-48AC-B721-20EBDDD16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009599"/>
        <c:axId val="787002879"/>
      </c:scatterChart>
      <c:valAx>
        <c:axId val="787009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02879"/>
        <c:crosses val="autoZero"/>
        <c:crossBetween val="midCat"/>
      </c:valAx>
      <c:valAx>
        <c:axId val="787002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09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etf_returns_solutions!$B$3</c:f>
              <c:strCache>
                <c:ptCount val="1"/>
                <c:pt idx="0">
                  <c:v>BIL_tbill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etf_returns_solutions!$B$4:$B$225</c:f>
              <c:numCache>
                <c:formatCode>#,##0</c:formatCode>
                <c:ptCount val="222"/>
                <c:pt idx="0">
                  <c:v>1000</c:v>
                </c:pt>
                <c:pt idx="1">
                  <c:v>1004.6512533434288</c:v>
                </c:pt>
                <c:pt idx="2">
                  <c:v>1006.7354770145512</c:v>
                </c:pt>
                <c:pt idx="3">
                  <c:v>1011.0660235884008</c:v>
                </c:pt>
                <c:pt idx="4">
                  <c:v>1015.2654729377343</c:v>
                </c:pt>
                <c:pt idx="5">
                  <c:v>1015.0684567698173</c:v>
                </c:pt>
                <c:pt idx="6">
                  <c:v>1025.0294122283979</c:v>
                </c:pt>
                <c:pt idx="7">
                  <c:v>1024.1372316011818</c:v>
                </c:pt>
                <c:pt idx="8">
                  <c:v>1027.152467765055</c:v>
                </c:pt>
                <c:pt idx="9">
                  <c:v>1026.8626571936668</c:v>
                </c:pt>
                <c:pt idx="10">
                  <c:v>1028.20452563702</c:v>
                </c:pt>
                <c:pt idx="11">
                  <c:v>1030.7641486864727</c:v>
                </c:pt>
                <c:pt idx="12">
                  <c:v>1032.4976158610079</c:v>
                </c:pt>
                <c:pt idx="13">
                  <c:v>1033.0827390664756</c:v>
                </c:pt>
                <c:pt idx="14">
                  <c:v>1038.4015407468478</c:v>
                </c:pt>
                <c:pt idx="15">
                  <c:v>1035.9912140523527</c:v>
                </c:pt>
                <c:pt idx="16">
                  <c:v>1035.8282683495643</c:v>
                </c:pt>
                <c:pt idx="17">
                  <c:v>1035.9846539006821</c:v>
                </c:pt>
                <c:pt idx="18">
                  <c:v>1039.2446260454317</c:v>
                </c:pt>
                <c:pt idx="19">
                  <c:v>1039.0176659594049</c:v>
                </c:pt>
                <c:pt idx="20">
                  <c:v>1038.9720623244036</c:v>
                </c:pt>
                <c:pt idx="21">
                  <c:v>1039.5840609899419</c:v>
                </c:pt>
                <c:pt idx="22">
                  <c:v>1039.7651000142739</c:v>
                </c:pt>
                <c:pt idx="23">
                  <c:v>1039.6522019201991</c:v>
                </c:pt>
                <c:pt idx="24">
                  <c:v>1039.0625289321208</c:v>
                </c:pt>
                <c:pt idx="25">
                  <c:v>1039.7655232498655</c:v>
                </c:pt>
                <c:pt idx="26">
                  <c:v>1040.0377695441998</c:v>
                </c:pt>
                <c:pt idx="27">
                  <c:v>1040.0829499436093</c:v>
                </c:pt>
                <c:pt idx="28">
                  <c:v>1039.6745275976587</c:v>
                </c:pt>
                <c:pt idx="29">
                  <c:v>1039.9241307878392</c:v>
                </c:pt>
                <c:pt idx="30">
                  <c:v>1040.014703204454</c:v>
                </c:pt>
                <c:pt idx="31">
                  <c:v>1039.7877431184272</c:v>
                </c:pt>
                <c:pt idx="32">
                  <c:v>1039.7877431184272</c:v>
                </c:pt>
                <c:pt idx="33">
                  <c:v>1039.3348810353527</c:v>
                </c:pt>
                <c:pt idx="34">
                  <c:v>1039.7877431184274</c:v>
                </c:pt>
                <c:pt idx="35">
                  <c:v>1040.0147032044542</c:v>
                </c:pt>
                <c:pt idx="36">
                  <c:v>1039.561523694686</c:v>
                </c:pt>
                <c:pt idx="37">
                  <c:v>1039.561523694686</c:v>
                </c:pt>
                <c:pt idx="38">
                  <c:v>1039.561523694686</c:v>
                </c:pt>
                <c:pt idx="39">
                  <c:v>1039.7877431184274</c:v>
                </c:pt>
                <c:pt idx="40">
                  <c:v>1039.7877431184274</c:v>
                </c:pt>
                <c:pt idx="41">
                  <c:v>1039.561523694686</c:v>
                </c:pt>
                <c:pt idx="42">
                  <c:v>1039.561523694686</c:v>
                </c:pt>
                <c:pt idx="43">
                  <c:v>1039.561523694686</c:v>
                </c:pt>
                <c:pt idx="44">
                  <c:v>1039.561523694686</c:v>
                </c:pt>
                <c:pt idx="45">
                  <c:v>1039.561523694686</c:v>
                </c:pt>
                <c:pt idx="46">
                  <c:v>1039.7877431184274</c:v>
                </c:pt>
                <c:pt idx="47">
                  <c:v>1039.7877431184274</c:v>
                </c:pt>
                <c:pt idx="48">
                  <c:v>1039.7877431184274</c:v>
                </c:pt>
                <c:pt idx="49">
                  <c:v>1039.7877431184274</c:v>
                </c:pt>
                <c:pt idx="50">
                  <c:v>1039.561523694686</c:v>
                </c:pt>
                <c:pt idx="51">
                  <c:v>1039.1081325671219</c:v>
                </c:pt>
                <c:pt idx="52">
                  <c:v>1039.334881035353</c:v>
                </c:pt>
                <c:pt idx="53">
                  <c:v>1039.1081325671219</c:v>
                </c:pt>
                <c:pt idx="54">
                  <c:v>1038.9268819249942</c:v>
                </c:pt>
                <c:pt idx="55">
                  <c:v>1039.1534187754294</c:v>
                </c:pt>
                <c:pt idx="56">
                  <c:v>1038.9268819249942</c:v>
                </c:pt>
                <c:pt idx="57">
                  <c:v>1039.1534187754294</c:v>
                </c:pt>
                <c:pt idx="58">
                  <c:v>1039.1534187754294</c:v>
                </c:pt>
                <c:pt idx="59">
                  <c:v>1038.6992869855799</c:v>
                </c:pt>
                <c:pt idx="60">
                  <c:v>1038.6992869855799</c:v>
                </c:pt>
                <c:pt idx="61">
                  <c:v>1038.6992869855799</c:v>
                </c:pt>
                <c:pt idx="62">
                  <c:v>1038.6992869855799</c:v>
                </c:pt>
                <c:pt idx="63">
                  <c:v>1038.9268819249942</c:v>
                </c:pt>
                <c:pt idx="64">
                  <c:v>1038.6992869855799</c:v>
                </c:pt>
                <c:pt idx="65">
                  <c:v>1038.6992869855799</c:v>
                </c:pt>
                <c:pt idx="66">
                  <c:v>1038.6992869855799</c:v>
                </c:pt>
                <c:pt idx="67">
                  <c:v>1038.6992869855799</c:v>
                </c:pt>
                <c:pt idx="68">
                  <c:v>1038.6992869855799</c:v>
                </c:pt>
                <c:pt idx="69">
                  <c:v>1038.4731733707363</c:v>
                </c:pt>
                <c:pt idx="70">
                  <c:v>1038.6992869855799</c:v>
                </c:pt>
                <c:pt idx="71">
                  <c:v>1038.4731733707363</c:v>
                </c:pt>
                <c:pt idx="72">
                  <c:v>1038.4731733707363</c:v>
                </c:pt>
                <c:pt idx="73">
                  <c:v>1038.4731733707363</c:v>
                </c:pt>
                <c:pt idx="74">
                  <c:v>1038.2458958580157</c:v>
                </c:pt>
                <c:pt idx="75">
                  <c:v>1038.0197822431721</c:v>
                </c:pt>
                <c:pt idx="76">
                  <c:v>1037.7931395838391</c:v>
                </c:pt>
                <c:pt idx="77">
                  <c:v>1037.7931395838391</c:v>
                </c:pt>
                <c:pt idx="78">
                  <c:v>1037.7931395838391</c:v>
                </c:pt>
                <c:pt idx="79">
                  <c:v>1038.0197822431721</c:v>
                </c:pt>
                <c:pt idx="80">
                  <c:v>1037.7931395838391</c:v>
                </c:pt>
                <c:pt idx="81">
                  <c:v>1037.7931395838391</c:v>
                </c:pt>
                <c:pt idx="82">
                  <c:v>1037.7931395838391</c:v>
                </c:pt>
                <c:pt idx="83">
                  <c:v>1037.5664969245061</c:v>
                </c:pt>
                <c:pt idx="84">
                  <c:v>1037.3392194117855</c:v>
                </c:pt>
                <c:pt idx="85">
                  <c:v>1037.5664969245063</c:v>
                </c:pt>
                <c:pt idx="86">
                  <c:v>1037.5664969245063</c:v>
                </c:pt>
                <c:pt idx="87">
                  <c:v>1037.3392194117857</c:v>
                </c:pt>
                <c:pt idx="88">
                  <c:v>1037.3392194117857</c:v>
                </c:pt>
                <c:pt idx="89">
                  <c:v>1037.1127883702484</c:v>
                </c:pt>
                <c:pt idx="90">
                  <c:v>1036.8857224753235</c:v>
                </c:pt>
                <c:pt idx="91">
                  <c:v>1036.8857224753235</c:v>
                </c:pt>
                <c:pt idx="92">
                  <c:v>1036.8857224753235</c:v>
                </c:pt>
                <c:pt idx="93">
                  <c:v>1036.6591856248883</c:v>
                </c:pt>
                <c:pt idx="94">
                  <c:v>1036.4326487744531</c:v>
                </c:pt>
                <c:pt idx="95">
                  <c:v>1036.4326487744531</c:v>
                </c:pt>
                <c:pt idx="96">
                  <c:v>1036.4326487744531</c:v>
                </c:pt>
                <c:pt idx="97">
                  <c:v>1036.4326487744531</c:v>
                </c:pt>
                <c:pt idx="98">
                  <c:v>1035.9789402201952</c:v>
                </c:pt>
                <c:pt idx="99">
                  <c:v>1035.7522975608622</c:v>
                </c:pt>
                <c:pt idx="100">
                  <c:v>1035.9789402201952</c:v>
                </c:pt>
                <c:pt idx="101">
                  <c:v>1035.7522975608622</c:v>
                </c:pt>
                <c:pt idx="102">
                  <c:v>1035.9789402201952</c:v>
                </c:pt>
                <c:pt idx="103">
                  <c:v>1035.9789402201952</c:v>
                </c:pt>
                <c:pt idx="104">
                  <c:v>1035.9789402201952</c:v>
                </c:pt>
                <c:pt idx="105">
                  <c:v>1036.4326487744531</c:v>
                </c:pt>
                <c:pt idx="106">
                  <c:v>1036.4326487744531</c:v>
                </c:pt>
                <c:pt idx="107">
                  <c:v>1036.2057944973242</c:v>
                </c:pt>
                <c:pt idx="108">
                  <c:v>1036.6591856248883</c:v>
                </c:pt>
                <c:pt idx="109">
                  <c:v>1036.6591856248883</c:v>
                </c:pt>
                <c:pt idx="110">
                  <c:v>1036.8857224753235</c:v>
                </c:pt>
                <c:pt idx="111">
                  <c:v>1037.1127883702484</c:v>
                </c:pt>
                <c:pt idx="112">
                  <c:v>1036.6591856248883</c:v>
                </c:pt>
                <c:pt idx="113">
                  <c:v>1036.2057944973242</c:v>
                </c:pt>
                <c:pt idx="114">
                  <c:v>1037.3397484562752</c:v>
                </c:pt>
                <c:pt idx="115">
                  <c:v>1037.5668143512</c:v>
                </c:pt>
                <c:pt idx="116">
                  <c:v>1037.4076777687364</c:v>
                </c:pt>
                <c:pt idx="117">
                  <c:v>1038.1341616618183</c:v>
                </c:pt>
                <c:pt idx="118">
                  <c:v>1038.2251573140247</c:v>
                </c:pt>
                <c:pt idx="119">
                  <c:v>1039.0654915812627</c:v>
                </c:pt>
                <c:pt idx="120">
                  <c:v>1039.4521172942427</c:v>
                </c:pt>
                <c:pt idx="121">
                  <c:v>1040.475500954873</c:v>
                </c:pt>
                <c:pt idx="122">
                  <c:v>1041.2039952170153</c:v>
                </c:pt>
                <c:pt idx="123">
                  <c:v>1041.9556616278007</c:v>
                </c:pt>
                <c:pt idx="124">
                  <c:v>1042.4571958039162</c:v>
                </c:pt>
                <c:pt idx="125">
                  <c:v>1042.3432396208621</c:v>
                </c:pt>
                <c:pt idx="126">
                  <c:v>1045.4023864773696</c:v>
                </c:pt>
                <c:pt idx="127">
                  <c:v>1045.2876896320302</c:v>
                </c:pt>
                <c:pt idx="128">
                  <c:v>1046.7282777771377</c:v>
                </c:pt>
                <c:pt idx="129">
                  <c:v>1047.5184586267642</c:v>
                </c:pt>
                <c:pt idx="130">
                  <c:v>1049.0644324341947</c:v>
                </c:pt>
                <c:pt idx="131">
                  <c:v>1050.4070415398332</c:v>
                </c:pt>
                <c:pt idx="132">
                  <c:v>1051.8542956455094</c:v>
                </c:pt>
                <c:pt idx="133">
                  <c:v>1053.4300017532539</c:v>
                </c:pt>
                <c:pt idx="134">
                  <c:v>1054.870060853872</c:v>
                </c:pt>
                <c:pt idx="135">
                  <c:v>1056.5777106573162</c:v>
                </c:pt>
                <c:pt idx="136">
                  <c:v>1058.4952853142229</c:v>
                </c:pt>
                <c:pt idx="137">
                  <c:v>1058.4953911231207</c:v>
                </c:pt>
                <c:pt idx="138">
                  <c:v>1064.0280325861786</c:v>
                </c:pt>
                <c:pt idx="139">
                  <c:v>1063.9117486073706</c:v>
                </c:pt>
                <c:pt idx="140">
                  <c:v>1065.8783127840118</c:v>
                </c:pt>
                <c:pt idx="141">
                  <c:v>1067.8595843974631</c:v>
                </c:pt>
                <c:pt idx="142">
                  <c:v>1070.1490773305397</c:v>
                </c:pt>
                <c:pt idx="143">
                  <c:v>1072.0683449298131</c:v>
                </c:pt>
                <c:pt idx="144">
                  <c:v>1074.1318300569442</c:v>
                </c:pt>
                <c:pt idx="145">
                  <c:v>1076.0702490667402</c:v>
                </c:pt>
                <c:pt idx="146">
                  <c:v>1077.6589696689282</c:v>
                </c:pt>
                <c:pt idx="147">
                  <c:v>1079.7565252611876</c:v>
                </c:pt>
                <c:pt idx="148">
                  <c:v>1080.9019065811135</c:v>
                </c:pt>
                <c:pt idx="149">
                  <c:v>1081.0072922434365</c:v>
                </c:pt>
                <c:pt idx="150">
                  <c:v>1085.0563871488334</c:v>
                </c:pt>
                <c:pt idx="151">
                  <c:v>1085.0563871488334</c:v>
                </c:pt>
                <c:pt idx="152">
                  <c:v>1087.405662109232</c:v>
                </c:pt>
                <c:pt idx="153">
                  <c:v>1087.728061821178</c:v>
                </c:pt>
                <c:pt idx="154">
                  <c:v>1087.988457518946</c:v>
                </c:pt>
                <c:pt idx="155">
                  <c:v>1088.1547891064679</c:v>
                </c:pt>
                <c:pt idx="156">
                  <c:v>1088.2740357344178</c:v>
                </c:pt>
                <c:pt idx="157">
                  <c:v>1088.2740357344178</c:v>
                </c:pt>
                <c:pt idx="158">
                  <c:v>1088.0363889497016</c:v>
                </c:pt>
                <c:pt idx="159">
                  <c:v>1088.1547891064681</c:v>
                </c:pt>
                <c:pt idx="160">
                  <c:v>1088.0363889497016</c:v>
                </c:pt>
                <c:pt idx="161">
                  <c:v>1088.0363889497016</c:v>
                </c:pt>
                <c:pt idx="162">
                  <c:v>1088.071940739401</c:v>
                </c:pt>
                <c:pt idx="163">
                  <c:v>1087.9533289648386</c:v>
                </c:pt>
                <c:pt idx="164">
                  <c:v>1087.8338707190931</c:v>
                </c:pt>
                <c:pt idx="165">
                  <c:v>1087.8338707190931</c:v>
                </c:pt>
                <c:pt idx="166">
                  <c:v>1087.7151531356328</c:v>
                </c:pt>
                <c:pt idx="167">
                  <c:v>1087.4774005420188</c:v>
                </c:pt>
                <c:pt idx="168">
                  <c:v>1087.3590003852523</c:v>
                </c:pt>
                <c:pt idx="169">
                  <c:v>1087.2394363306089</c:v>
                </c:pt>
                <c:pt idx="170">
                  <c:v>1087.3590003852526</c:v>
                </c:pt>
                <c:pt idx="171">
                  <c:v>1087.2394363306091</c:v>
                </c:pt>
                <c:pt idx="172">
                  <c:v>1087.0020011636889</c:v>
                </c:pt>
                <c:pt idx="173">
                  <c:v>1087.0020011636889</c:v>
                </c:pt>
                <c:pt idx="174">
                  <c:v>1087.0020011636889</c:v>
                </c:pt>
                <c:pt idx="175">
                  <c:v>1086.7642485700746</c:v>
                </c:pt>
                <c:pt idx="176">
                  <c:v>1087.0020011636889</c:v>
                </c:pt>
                <c:pt idx="177">
                  <c:v>1087.1445257491798</c:v>
                </c:pt>
                <c:pt idx="178">
                  <c:v>1087.5015249707437</c:v>
                </c:pt>
                <c:pt idx="179">
                  <c:v>1087.9769243490741</c:v>
                </c:pt>
                <c:pt idx="180">
                  <c:v>1088.1083390002841</c:v>
                </c:pt>
                <c:pt idx="181">
                  <c:v>1089.691028495291</c:v>
                </c:pt>
                <c:pt idx="182">
                  <c:v>1091.4437528892468</c:v>
                </c:pt>
                <c:pt idx="183">
                  <c:v>1092.9840130161901</c:v>
                </c:pt>
                <c:pt idx="184">
                  <c:v>1095.792710211334</c:v>
                </c:pt>
                <c:pt idx="185">
                  <c:v>1095.8912182952924</c:v>
                </c:pt>
                <c:pt idx="186">
                  <c:v>1105.4024859377359</c:v>
                </c:pt>
                <c:pt idx="187">
                  <c:v>1105.1620881216738</c:v>
                </c:pt>
                <c:pt idx="188">
                  <c:v>1110.5553792661781</c:v>
                </c:pt>
                <c:pt idx="189">
                  <c:v>1113.166637057813</c:v>
                </c:pt>
                <c:pt idx="190">
                  <c:v>1117.5728369936717</c:v>
                </c:pt>
                <c:pt idx="191">
                  <c:v>1122.4991934716786</c:v>
                </c:pt>
                <c:pt idx="192">
                  <c:v>1126.8100595905162</c:v>
                </c:pt>
                <c:pt idx="193">
                  <c:v>1132.1455790767591</c:v>
                </c:pt>
                <c:pt idx="194">
                  <c:v>1136.530405615239</c:v>
                </c:pt>
                <c:pt idx="195">
                  <c:v>1141.563417462344</c:v>
                </c:pt>
                <c:pt idx="196">
                  <c:v>1146.7329227877585</c:v>
                </c:pt>
                <c:pt idx="197">
                  <c:v>1146.2073699918167</c:v>
                </c:pt>
                <c:pt idx="198">
                  <c:v>1161.71186522994</c:v>
                </c:pt>
                <c:pt idx="199">
                  <c:v>1161.71186522994</c:v>
                </c:pt>
                <c:pt idx="200">
                  <c:v>1167.127799478598</c:v>
                </c:pt>
                <c:pt idx="201">
                  <c:v>1171.5322006631923</c:v>
                </c:pt>
                <c:pt idx="202">
                  <c:v>1177.1083295832927</c:v>
                </c:pt>
                <c:pt idx="203">
                  <c:v>1181.5899712633645</c:v>
                </c:pt>
                <c:pt idx="204">
                  <c:v>1187.0834634341938</c:v>
                </c:pt>
                <c:pt idx="205">
                  <c:v>1192.4351716818176</c:v>
                </c:pt>
                <c:pt idx="206">
                  <c:v>1197.5495505714186</c:v>
                </c:pt>
                <c:pt idx="207">
                  <c:v>1202.6055229493711</c:v>
                </c:pt>
                <c:pt idx="208">
                  <c:v>1207.222070974284</c:v>
                </c:pt>
                <c:pt idx="209">
                  <c:v>1207.339624659867</c:v>
                </c:pt>
                <c:pt idx="210">
                  <c:v>1221.1062087497428</c:v>
                </c:pt>
                <c:pt idx="211">
                  <c:v>1220.7069917779108</c:v>
                </c:pt>
                <c:pt idx="212">
                  <c:v>1225.193183240593</c:v>
                </c:pt>
                <c:pt idx="213">
                  <c:v>1228.9320464573043</c:v>
                </c:pt>
                <c:pt idx="214">
                  <c:v>1233.516534386149</c:v>
                </c:pt>
                <c:pt idx="215">
                  <c:v>1237.5918698982287</c:v>
                </c:pt>
                <c:pt idx="216">
                  <c:v>1242.1401711839867</c:v>
                </c:pt>
                <c:pt idx="217">
                  <c:v>1246.5693316506929</c:v>
                </c:pt>
                <c:pt idx="218">
                  <c:v>1250.6461484873435</c:v>
                </c:pt>
                <c:pt idx="219">
                  <c:v>1255.1866199146557</c:v>
                </c:pt>
                <c:pt idx="220">
                  <c:v>1258.906649147538</c:v>
                </c:pt>
                <c:pt idx="221">
                  <c:v>1258.3951689350188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DE-4751-8A2A-7DAFE8493881}"/>
            </c:ext>
          </c:extLst>
        </c:ser>
        <c:ser>
          <c:idx val="1"/>
          <c:order val="1"/>
          <c:tx>
            <c:strRef>
              <c:f>etf_returns_solutions!$C$3</c:f>
              <c:strCache>
                <c:ptCount val="1"/>
                <c:pt idx="0">
                  <c:v>GLD_gold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etf_returns_solutions!$C$4:$C$225</c:f>
              <c:numCache>
                <c:formatCode>#,##0</c:formatCode>
                <c:ptCount val="222"/>
                <c:pt idx="0">
                  <c:v>1000</c:v>
                </c:pt>
                <c:pt idx="1">
                  <c:v>1011.0958461374147</c:v>
                </c:pt>
                <c:pt idx="2">
                  <c:v>1117.343078177114</c:v>
                </c:pt>
                <c:pt idx="3">
                  <c:v>1195.0144650024868</c:v>
                </c:pt>
                <c:pt idx="4">
                  <c:v>1175.2545769698511</c:v>
                </c:pt>
                <c:pt idx="5">
                  <c:v>1253.3819415863688</c:v>
                </c:pt>
                <c:pt idx="6">
                  <c:v>1389.2688897091539</c:v>
                </c:pt>
                <c:pt idx="7">
                  <c:v>1461.9242889001991</c:v>
                </c:pt>
                <c:pt idx="8">
                  <c:v>1374.2210427720386</c:v>
                </c:pt>
                <c:pt idx="9">
                  <c:v>1317.0694683092534</c:v>
                </c:pt>
                <c:pt idx="10">
                  <c:v>1329.2293012812952</c:v>
                </c:pt>
                <c:pt idx="11">
                  <c:v>1389.2688897091541</c:v>
                </c:pt>
                <c:pt idx="12">
                  <c:v>1369.2050551377113</c:v>
                </c:pt>
                <c:pt idx="13">
                  <c:v>1241.9820329442796</c:v>
                </c:pt>
                <c:pt idx="14">
                  <c:v>1293.0536329381102</c:v>
                </c:pt>
                <c:pt idx="15">
                  <c:v>1084.3592543719424</c:v>
                </c:pt>
                <c:pt idx="16">
                  <c:v>1220.7021802858721</c:v>
                </c:pt>
                <c:pt idx="17">
                  <c:v>1315.0934099264696</c:v>
                </c:pt>
                <c:pt idx="18">
                  <c:v>1387.9008403698524</c:v>
                </c:pt>
                <c:pt idx="19">
                  <c:v>1407.9646749412952</c:v>
                </c:pt>
                <c:pt idx="20">
                  <c:v>1372.2449843892548</c:v>
                </c:pt>
                <c:pt idx="21">
                  <c:v>1326.4933185685591</c:v>
                </c:pt>
                <c:pt idx="22">
                  <c:v>1462.2282354390065</c:v>
                </c:pt>
                <c:pt idx="23">
                  <c:v>1385.9248979529357</c:v>
                </c:pt>
                <c:pt idx="24">
                  <c:v>1418.90860579224</c:v>
                </c:pt>
                <c:pt idx="25">
                  <c:v>1419.6686460880596</c:v>
                </c:pt>
                <c:pt idx="26">
                  <c:v>1502.5079358342302</c:v>
                </c:pt>
                <c:pt idx="27">
                  <c:v>1558.4434922100509</c:v>
                </c:pt>
                <c:pt idx="28">
                  <c:v>1757.7139045510457</c:v>
                </c:pt>
                <c:pt idx="29">
                  <c:v>1631.0988914010964</c:v>
                </c:pt>
                <c:pt idx="30">
                  <c:v>1610.5790790385086</c:v>
                </c:pt>
                <c:pt idx="31">
                  <c:v>1663.3226749104485</c:v>
                </c:pt>
                <c:pt idx="32">
                  <c:v>1656.0266823545296</c:v>
                </c:pt>
                <c:pt idx="33">
                  <c:v>1753.4579572125383</c:v>
                </c:pt>
                <c:pt idx="34">
                  <c:v>1806.9614774144302</c:v>
                </c:pt>
                <c:pt idx="35">
                  <c:v>1849.5211827312446</c:v>
                </c:pt>
                <c:pt idx="36">
                  <c:v>1755.4338996294546</c:v>
                </c:pt>
                <c:pt idx="37">
                  <c:v>1855.6011572001994</c:v>
                </c:pt>
                <c:pt idx="38">
                  <c:v>1944.2164748765172</c:v>
                </c:pt>
                <c:pt idx="39">
                  <c:v>2015.8077712670679</c:v>
                </c:pt>
                <c:pt idx="40">
                  <c:v>2058.3674765838823</c:v>
                </c:pt>
                <c:pt idx="41">
                  <c:v>2108.5271209954235</c:v>
                </c:pt>
                <c:pt idx="42">
                  <c:v>1974.0081062460727</c:v>
                </c:pt>
                <c:pt idx="43">
                  <c:v>2092.4152872236814</c:v>
                </c:pt>
                <c:pt idx="44">
                  <c:v>2125.8549728541302</c:v>
                </c:pt>
                <c:pt idx="45">
                  <c:v>2316.0053655087595</c:v>
                </c:pt>
                <c:pt idx="46">
                  <c:v>2274.5097629924394</c:v>
                </c:pt>
                <c:pt idx="47">
                  <c:v>2219.1822156601006</c:v>
                </c:pt>
                <c:pt idx="48">
                  <c:v>2405.9886165585112</c:v>
                </c:pt>
                <c:pt idx="49">
                  <c:v>2701.3223703840799</c:v>
                </c:pt>
                <c:pt idx="50">
                  <c:v>2402.4927095158223</c:v>
                </c:pt>
                <c:pt idx="51">
                  <c:v>2543.5475605594052</c:v>
                </c:pt>
                <c:pt idx="52">
                  <c:v>2585.9553505897497</c:v>
                </c:pt>
                <c:pt idx="53">
                  <c:v>2310.2295695103462</c:v>
                </c:pt>
                <c:pt idx="54">
                  <c:v>2573.4913391471655</c:v>
                </c:pt>
                <c:pt idx="55">
                  <c:v>2497.1878856952271</c:v>
                </c:pt>
                <c:pt idx="56">
                  <c:v>2464.2041778559228</c:v>
                </c:pt>
                <c:pt idx="57">
                  <c:v>2460.5563555267645</c:v>
                </c:pt>
                <c:pt idx="58">
                  <c:v>2304.6054568666691</c:v>
                </c:pt>
                <c:pt idx="59">
                  <c:v>2358.8691333302481</c:v>
                </c:pt>
                <c:pt idx="60">
                  <c:v>2378.6290213628836</c:v>
                </c:pt>
                <c:pt idx="61">
                  <c:v>2496.1240148264674</c:v>
                </c:pt>
                <c:pt idx="62">
                  <c:v>2612.7070527077617</c:v>
                </c:pt>
                <c:pt idx="63">
                  <c:v>2535.7957061782085</c:v>
                </c:pt>
                <c:pt idx="64">
                  <c:v>2523.9398197449746</c:v>
                </c:pt>
                <c:pt idx="65">
                  <c:v>2462.684329196019</c:v>
                </c:pt>
                <c:pt idx="66">
                  <c:v>2450.2203177534348</c:v>
                </c:pt>
                <c:pt idx="67">
                  <c:v>2325.5813629862691</c:v>
                </c:pt>
                <c:pt idx="68">
                  <c:v>2347.6211399746289</c:v>
                </c:pt>
                <c:pt idx="69">
                  <c:v>2170.0866740490537</c:v>
                </c:pt>
                <c:pt idx="70">
                  <c:v>2035.5676592997029</c:v>
                </c:pt>
                <c:pt idx="71">
                  <c:v>1810.4575004229853</c:v>
                </c:pt>
                <c:pt idx="72">
                  <c:v>1944.9763992064686</c:v>
                </c:pt>
                <c:pt idx="73">
                  <c:v>2046.207527645973</c:v>
                </c:pt>
                <c:pt idx="74">
                  <c:v>1948.3202749968198</c:v>
                </c:pt>
                <c:pt idx="75">
                  <c:v>1941.6324074502504</c:v>
                </c:pt>
                <c:pt idx="76">
                  <c:v>1834.6252510805989</c:v>
                </c:pt>
                <c:pt idx="77">
                  <c:v>1765.0098971069647</c:v>
                </c:pt>
                <c:pt idx="78">
                  <c:v>1825.3533161077635</c:v>
                </c:pt>
                <c:pt idx="79">
                  <c:v>1939.8084962856715</c:v>
                </c:pt>
                <c:pt idx="80">
                  <c:v>1878.8569522755229</c:v>
                </c:pt>
                <c:pt idx="81">
                  <c:v>1888.1288872483585</c:v>
                </c:pt>
                <c:pt idx="82">
                  <c:v>1830.5213349944286</c:v>
                </c:pt>
                <c:pt idx="83">
                  <c:v>1946.1923013275659</c:v>
                </c:pt>
                <c:pt idx="84">
                  <c:v>1875.5129605193047</c:v>
                </c:pt>
                <c:pt idx="85">
                  <c:v>1882.6569218228863</c:v>
                </c:pt>
                <c:pt idx="86">
                  <c:v>1766.3778304803991</c:v>
                </c:pt>
                <c:pt idx="87">
                  <c:v>1712.4183324873625</c:v>
                </c:pt>
                <c:pt idx="88">
                  <c:v>1704.0583530968163</c:v>
                </c:pt>
                <c:pt idx="89">
                  <c:v>1726.4021925898505</c:v>
                </c:pt>
                <c:pt idx="90">
                  <c:v>1876.4249161015939</c:v>
                </c:pt>
                <c:pt idx="91">
                  <c:v>1765.617906150447</c:v>
                </c:pt>
                <c:pt idx="92">
                  <c:v>1727.6182106768151</c:v>
                </c:pt>
                <c:pt idx="93">
                  <c:v>1724.7301967117414</c:v>
                </c:pt>
                <c:pt idx="94">
                  <c:v>1734.3060782233842</c:v>
                </c:pt>
                <c:pt idx="95">
                  <c:v>1708.0103538965168</c:v>
                </c:pt>
                <c:pt idx="96">
                  <c:v>1594.9232230579107</c:v>
                </c:pt>
                <c:pt idx="97">
                  <c:v>1654.0507399376124</c:v>
                </c:pt>
                <c:pt idx="98">
                  <c:v>1624.2589926021892</c:v>
                </c:pt>
                <c:pt idx="99">
                  <c:v>1661.3467324935314</c:v>
                </c:pt>
                <c:pt idx="100">
                  <c:v>1549.171557237215</c:v>
                </c:pt>
                <c:pt idx="101">
                  <c:v>1542.1796271859707</c:v>
                </c:pt>
                <c:pt idx="102">
                  <c:v>1625.6269259756232</c:v>
                </c:pt>
                <c:pt idx="103">
                  <c:v>1803.3135391194032</c:v>
                </c:pt>
                <c:pt idx="104">
                  <c:v>1788.1136609299506</c:v>
                </c:pt>
                <c:pt idx="105">
                  <c:v>1879.4649613190045</c:v>
                </c:pt>
                <c:pt idx="106">
                  <c:v>1764.097825558807</c:v>
                </c:pt>
                <c:pt idx="107">
                  <c:v>1922.3286131746263</c:v>
                </c:pt>
                <c:pt idx="108">
                  <c:v>1960.480223934728</c:v>
                </c:pt>
                <c:pt idx="109">
                  <c:v>1896.6407819253736</c:v>
                </c:pt>
                <c:pt idx="110">
                  <c:v>1909.7126864455722</c:v>
                </c:pt>
                <c:pt idx="111">
                  <c:v>1853.4731835309442</c:v>
                </c:pt>
                <c:pt idx="112">
                  <c:v>1698.5863876713431</c:v>
                </c:pt>
                <c:pt idx="113">
                  <c:v>1666.0586576231835</c:v>
                </c:pt>
                <c:pt idx="114">
                  <c:v>1756.3459711776102</c:v>
                </c:pt>
                <c:pt idx="115">
                  <c:v>1812.2815275534308</c:v>
                </c:pt>
                <c:pt idx="116">
                  <c:v>1804.5295572063671</c:v>
                </c:pt>
                <c:pt idx="117">
                  <c:v>1835.6892379152246</c:v>
                </c:pt>
                <c:pt idx="118">
                  <c:v>1833.4093489595007</c:v>
                </c:pt>
                <c:pt idx="119">
                  <c:v>1793.8895728942296</c:v>
                </c:pt>
                <c:pt idx="120">
                  <c:v>1835.3852913764174</c:v>
                </c:pt>
                <c:pt idx="121">
                  <c:v>1912.4486691583081</c:v>
                </c:pt>
                <c:pt idx="122">
                  <c:v>1848.0012181054713</c:v>
                </c:pt>
                <c:pt idx="123">
                  <c:v>1834.1692732894528</c:v>
                </c:pt>
                <c:pt idx="124">
                  <c:v>1840.7052255495521</c:v>
                </c:pt>
                <c:pt idx="125">
                  <c:v>1879.4649613190036</c:v>
                </c:pt>
                <c:pt idx="126">
                  <c:v>1940.2644740768144</c:v>
                </c:pt>
                <c:pt idx="127">
                  <c:v>1899.9847736815912</c:v>
                </c:pt>
                <c:pt idx="128">
                  <c:v>1911.9926913671627</c:v>
                </c:pt>
                <c:pt idx="129">
                  <c:v>1893.752767960299</c:v>
                </c:pt>
                <c:pt idx="130">
                  <c:v>1871.1049819284574</c:v>
                </c:pt>
                <c:pt idx="131">
                  <c:v>1803.4655703717399</c:v>
                </c:pt>
                <c:pt idx="132">
                  <c:v>1763.0338387241793</c:v>
                </c:pt>
                <c:pt idx="133">
                  <c:v>1725.3382057552224</c:v>
                </c:pt>
                <c:pt idx="134">
                  <c:v>1713.9382971131329</c:v>
                </c:pt>
                <c:pt idx="135">
                  <c:v>1750.2659967086554</c:v>
                </c:pt>
                <c:pt idx="136">
                  <c:v>1756.1939399252726</c:v>
                </c:pt>
                <c:pt idx="137">
                  <c:v>1842.9852304711437</c:v>
                </c:pt>
                <c:pt idx="138">
                  <c:v>1896.184804134228</c:v>
                </c:pt>
                <c:pt idx="139">
                  <c:v>1884.6328642398009</c:v>
                </c:pt>
                <c:pt idx="140">
                  <c:v>1854.5371703655703</c:v>
                </c:pt>
                <c:pt idx="141">
                  <c:v>1842.2251901753236</c:v>
                </c:pt>
                <c:pt idx="142">
                  <c:v>1874.6010049370129</c:v>
                </c:pt>
                <c:pt idx="143">
                  <c:v>2024.6237284487563</c:v>
                </c:pt>
                <c:pt idx="144">
                  <c:v>2024.7758756669614</c:v>
                </c:pt>
                <c:pt idx="145">
                  <c:v>2184.9824897338294</c:v>
                </c:pt>
                <c:pt idx="146">
                  <c:v>2110.8070099511451</c:v>
                </c:pt>
                <c:pt idx="147">
                  <c:v>2164.9185391965193</c:v>
                </c:pt>
                <c:pt idx="148">
                  <c:v>2095.4552164752226</c:v>
                </c:pt>
                <c:pt idx="149">
                  <c:v>2172.0625005001011</c:v>
                </c:pt>
                <c:pt idx="150">
                  <c:v>2269.797837862784</c:v>
                </c:pt>
                <c:pt idx="151">
                  <c:v>2255.357999969151</c:v>
                </c:pt>
                <c:pt idx="152">
                  <c:v>2250.3420123348233</c:v>
                </c:pt>
                <c:pt idx="153">
                  <c:v>2413.7407028714401</c:v>
                </c:pt>
                <c:pt idx="154">
                  <c:v>2476.2122115073603</c:v>
                </c:pt>
                <c:pt idx="155">
                  <c:v>2544.0035383505478</c:v>
                </c:pt>
                <c:pt idx="156">
                  <c:v>2818.5133013429863</c:v>
                </c:pt>
                <c:pt idx="157">
                  <c:v>2809.3935135883557</c:v>
                </c:pt>
                <c:pt idx="158">
                  <c:v>2692.2023506977121</c:v>
                </c:pt>
                <c:pt idx="159">
                  <c:v>2678.218490595224</c:v>
                </c:pt>
                <c:pt idx="160">
                  <c:v>2533.3636700042784</c:v>
                </c:pt>
                <c:pt idx="161">
                  <c:v>2711.050283148059</c:v>
                </c:pt>
                <c:pt idx="162">
                  <c:v>2623.6509835587058</c:v>
                </c:pt>
                <c:pt idx="163">
                  <c:v>2459.4922527262693</c:v>
                </c:pt>
                <c:pt idx="164">
                  <c:v>2431.3726172348224</c:v>
                </c:pt>
                <c:pt idx="165">
                  <c:v>2518.011876528356</c:v>
                </c:pt>
                <c:pt idx="166">
                  <c:v>2711.3543456527336</c:v>
                </c:pt>
                <c:pt idx="167">
                  <c:v>2517.555898737211</c:v>
                </c:pt>
                <c:pt idx="168">
                  <c:v>2581.2434254600953</c:v>
                </c:pt>
                <c:pt idx="169">
                  <c:v>2579.2673670773115</c:v>
                </c:pt>
                <c:pt idx="170">
                  <c:v>2496.1240148264665</c:v>
                </c:pt>
                <c:pt idx="171">
                  <c:v>2533.0596074996038</c:v>
                </c:pt>
                <c:pt idx="172">
                  <c:v>2515.5798403544272</c:v>
                </c:pt>
                <c:pt idx="173">
                  <c:v>2598.5712773188025</c:v>
                </c:pt>
                <c:pt idx="174">
                  <c:v>2554.9474692014933</c:v>
                </c:pt>
                <c:pt idx="175">
                  <c:v>2711.3543456527336</c:v>
                </c:pt>
                <c:pt idx="176">
                  <c:v>2745.8579021519417</c:v>
                </c:pt>
                <c:pt idx="177">
                  <c:v>2689.0105061596992</c:v>
                </c:pt>
                <c:pt idx="178">
                  <c:v>2601.3071440656709</c:v>
                </c:pt>
                <c:pt idx="179">
                  <c:v>2560.5715818451704</c:v>
                </c:pt>
                <c:pt idx="180">
                  <c:v>2494.3001036618871</c:v>
                </c:pt>
                <c:pt idx="181">
                  <c:v>2420.8846641750224</c:v>
                </c:pt>
                <c:pt idx="182">
                  <c:v>2350.9651317308458</c:v>
                </c:pt>
                <c:pt idx="183">
                  <c:v>2309.0135514233807</c:v>
                </c:pt>
                <c:pt idx="184">
                  <c:v>2505.0918872946268</c:v>
                </c:pt>
                <c:pt idx="185">
                  <c:v>2578.5073267814914</c:v>
                </c:pt>
                <c:pt idx="186">
                  <c:v>2727.0102016333303</c:v>
                </c:pt>
                <c:pt idx="187">
                  <c:v>2580.635300450745</c:v>
                </c:pt>
                <c:pt idx="188">
                  <c:v>2784.9217004260672</c:v>
                </c:pt>
                <c:pt idx="189">
                  <c:v>2808.9375357972103</c:v>
                </c:pt>
                <c:pt idx="190">
                  <c:v>2771.2419028282534</c:v>
                </c:pt>
                <c:pt idx="191">
                  <c:v>2709.6823497746227</c:v>
                </c:pt>
                <c:pt idx="192">
                  <c:v>2771.6978806193983</c:v>
                </c:pt>
                <c:pt idx="193">
                  <c:v>2736.2821366061653</c:v>
                </c:pt>
                <c:pt idx="194">
                  <c:v>2606.0190691953226</c:v>
                </c:pt>
                <c:pt idx="195">
                  <c:v>2798.1455202327352</c:v>
                </c:pt>
                <c:pt idx="196">
                  <c:v>2868.9770082592013</c:v>
                </c:pt>
                <c:pt idx="197">
                  <c:v>2905.7606856458688</c:v>
                </c:pt>
                <c:pt idx="198">
                  <c:v>2864.4169984160185</c:v>
                </c:pt>
                <c:pt idx="199">
                  <c:v>2877.4889029362171</c:v>
                </c:pt>
                <c:pt idx="200">
                  <c:v>3126.9189596887527</c:v>
                </c:pt>
                <c:pt idx="201">
                  <c:v>3220.3981177811934</c:v>
                </c:pt>
                <c:pt idx="202">
                  <c:v>3272.5338205755183</c:v>
                </c:pt>
                <c:pt idx="203">
                  <c:v>3268.1257260188054</c:v>
                </c:pt>
                <c:pt idx="204">
                  <c:v>3443.5324502068615</c:v>
                </c:pt>
                <c:pt idx="205">
                  <c:v>3515.5797243885572</c:v>
                </c:pt>
                <c:pt idx="206">
                  <c:v>3694.4823556193019</c:v>
                </c:pt>
                <c:pt idx="207">
                  <c:v>3853.3210363127359</c:v>
                </c:pt>
                <c:pt idx="208">
                  <c:v>3732.9380288840789</c:v>
                </c:pt>
                <c:pt idx="209">
                  <c:v>3680.3465802303444</c:v>
                </c:pt>
                <c:pt idx="210">
                  <c:v>3930.0804675558202</c:v>
                </c:pt>
                <c:pt idx="211">
                  <c:v>4001.6717639463709</c:v>
                </c:pt>
                <c:pt idx="212">
                  <c:v>4379.6931241633756</c:v>
                </c:pt>
                <c:pt idx="213">
                  <c:v>4617.2668306192072</c:v>
                </c:pt>
                <c:pt idx="214">
                  <c:v>4614.6831110905432</c:v>
                </c:pt>
                <c:pt idx="215">
                  <c:v>4633.3786643909489</c:v>
                </c:pt>
                <c:pt idx="216">
                  <c:v>4604.9549663948274</c:v>
                </c:pt>
                <c:pt idx="217">
                  <c:v>4834.625367046463</c:v>
                </c:pt>
                <c:pt idx="218">
                  <c:v>5403.1007185593016</c:v>
                </c:pt>
                <c:pt idx="219">
                  <c:v>5595.379084883185</c:v>
                </c:pt>
                <c:pt idx="220">
                  <c:v>5895.7288263430819</c:v>
                </c:pt>
                <c:pt idx="221">
                  <c:v>6023.8636881529355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DE-4751-8A2A-7DAFE8493881}"/>
            </c:ext>
          </c:extLst>
        </c:ser>
        <c:ser>
          <c:idx val="2"/>
          <c:order val="2"/>
          <c:tx>
            <c:strRef>
              <c:f>etf_returns_solutions!$D$3</c:f>
              <c:strCache>
                <c:ptCount val="1"/>
                <c:pt idx="0">
                  <c:v>HYG_cbond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etf_returns_solutions!$D$4:$D$225</c:f>
              <c:numCache>
                <c:formatCode>#,##0</c:formatCode>
                <c:ptCount val="222"/>
                <c:pt idx="0">
                  <c:v>1000</c:v>
                </c:pt>
                <c:pt idx="1">
                  <c:v>1051.3555959167279</c:v>
                </c:pt>
                <c:pt idx="2">
                  <c:v>1082.4592991542133</c:v>
                </c:pt>
                <c:pt idx="3">
                  <c:v>1087.5627646204348</c:v>
                </c:pt>
                <c:pt idx="4">
                  <c:v>1074.9598885871787</c:v>
                </c:pt>
                <c:pt idx="5">
                  <c:v>1068.3613613703612</c:v>
                </c:pt>
                <c:pt idx="6">
                  <c:v>1061.4020562219141</c:v>
                </c:pt>
                <c:pt idx="7">
                  <c:v>1034.5658101905963</c:v>
                </c:pt>
                <c:pt idx="8">
                  <c:v>1044.6941916875962</c:v>
                </c:pt>
                <c:pt idx="9">
                  <c:v>1079.9102513382124</c:v>
                </c:pt>
                <c:pt idx="10">
                  <c:v>1075.4145761777168</c:v>
                </c:pt>
                <c:pt idx="11">
                  <c:v>1035.1313911017598</c:v>
                </c:pt>
                <c:pt idx="12">
                  <c:v>1040.7474884161434</c:v>
                </c:pt>
                <c:pt idx="13">
                  <c:v>1031.2651729036663</c:v>
                </c:pt>
                <c:pt idx="14">
                  <c:v>921.6995125689084</c:v>
                </c:pt>
                <c:pt idx="15">
                  <c:v>814.76419684263715</c:v>
                </c:pt>
                <c:pt idx="16">
                  <c:v>756.05823447843159</c:v>
                </c:pt>
                <c:pt idx="17">
                  <c:v>875.83513410099465</c:v>
                </c:pt>
                <c:pt idx="18">
                  <c:v>882.33250862670093</c:v>
                </c:pt>
                <c:pt idx="19">
                  <c:v>788.63470841050901</c:v>
                </c:pt>
                <c:pt idx="20">
                  <c:v>803.12195917527333</c:v>
                </c:pt>
                <c:pt idx="21">
                  <c:v>913.2170477001124</c:v>
                </c:pt>
                <c:pt idx="22">
                  <c:v>943.22817699373195</c:v>
                </c:pt>
                <c:pt idx="23">
                  <c:v>973.43080956120207</c:v>
                </c:pt>
                <c:pt idx="24">
                  <c:v>1040.8777381159325</c:v>
                </c:pt>
                <c:pt idx="25">
                  <c:v>1023.9375970316556</c:v>
                </c:pt>
                <c:pt idx="26">
                  <c:v>1083.1577522423429</c:v>
                </c:pt>
                <c:pt idx="27">
                  <c:v>1077.6856414129609</c:v>
                </c:pt>
                <c:pt idx="28">
                  <c:v>1095.7412718964356</c:v>
                </c:pt>
                <c:pt idx="29">
                  <c:v>1129.8126202593105</c:v>
                </c:pt>
                <c:pt idx="30">
                  <c:v>1124.5744094181396</c:v>
                </c:pt>
                <c:pt idx="31">
                  <c:v>1136.8324921425587</c:v>
                </c:pt>
                <c:pt idx="32">
                  <c:v>1161.4114721637784</c:v>
                </c:pt>
                <c:pt idx="33">
                  <c:v>1183.7217596672001</c:v>
                </c:pt>
                <c:pt idx="34">
                  <c:v>1128.702812893996</c:v>
                </c:pt>
                <c:pt idx="35">
                  <c:v>1140.738234818105</c:v>
                </c:pt>
                <c:pt idx="36">
                  <c:v>1199.8382555981145</c:v>
                </c:pt>
                <c:pt idx="37">
                  <c:v>1188.6580109934243</c:v>
                </c:pt>
                <c:pt idx="38">
                  <c:v>1231.6271746579789</c:v>
                </c:pt>
                <c:pt idx="39">
                  <c:v>1255.0458958481938</c:v>
                </c:pt>
                <c:pt idx="40">
                  <c:v>1238.9502548548294</c:v>
                </c:pt>
                <c:pt idx="41">
                  <c:v>1265.4311552286697</c:v>
                </c:pt>
                <c:pt idx="42">
                  <c:v>1303.2019447291702</c:v>
                </c:pt>
                <c:pt idx="43">
                  <c:v>1313.4248602844061</c:v>
                </c:pt>
                <c:pt idx="44">
                  <c:v>1314.1904987402118</c:v>
                </c:pt>
                <c:pt idx="45">
                  <c:v>1335.2674726912708</c:v>
                </c:pt>
                <c:pt idx="46">
                  <c:v>1337.0847244950357</c:v>
                </c:pt>
                <c:pt idx="47">
                  <c:v>1329.5160056026102</c:v>
                </c:pt>
                <c:pt idx="48">
                  <c:v>1333.9006625626146</c:v>
                </c:pt>
                <c:pt idx="49">
                  <c:v>1297.9307656034894</c:v>
                </c:pt>
                <c:pt idx="50">
                  <c:v>1228.6961193332013</c:v>
                </c:pt>
                <c:pt idx="51">
                  <c:v>1332.8998753199421</c:v>
                </c:pt>
                <c:pt idx="52">
                  <c:v>1301.3418591315153</c:v>
                </c:pt>
                <c:pt idx="53">
                  <c:v>1351.8324122194447</c:v>
                </c:pt>
                <c:pt idx="54">
                  <c:v>1388.6915787012892</c:v>
                </c:pt>
                <c:pt idx="55">
                  <c:v>1409.9636150023675</c:v>
                </c:pt>
                <c:pt idx="56">
                  <c:v>1396.1859940737011</c:v>
                </c:pt>
                <c:pt idx="57">
                  <c:v>1411.8018466235483</c:v>
                </c:pt>
                <c:pt idx="58">
                  <c:v>1366.91590190237</c:v>
                </c:pt>
                <c:pt idx="59">
                  <c:v>1429.7149891804086</c:v>
                </c:pt>
                <c:pt idx="60">
                  <c:v>1445.0599773018357</c:v>
                </c:pt>
                <c:pt idx="61">
                  <c:v>1463.2914386360321</c:v>
                </c:pt>
                <c:pt idx="62">
                  <c:v>1470.9164783478293</c:v>
                </c:pt>
                <c:pt idx="63">
                  <c:v>1483.7013043452198</c:v>
                </c:pt>
                <c:pt idx="64">
                  <c:v>1498.949135931234</c:v>
                </c:pt>
                <c:pt idx="65">
                  <c:v>1503.7813623294389</c:v>
                </c:pt>
                <c:pt idx="66">
                  <c:v>1525.1645417108739</c:v>
                </c:pt>
                <c:pt idx="67">
                  <c:v>1531.1882469064758</c:v>
                </c:pt>
                <c:pt idx="68">
                  <c:v>1544.4644751748817</c:v>
                </c:pt>
                <c:pt idx="69">
                  <c:v>1577.5064388058688</c:v>
                </c:pt>
                <c:pt idx="70">
                  <c:v>1537.235429516805</c:v>
                </c:pt>
                <c:pt idx="71">
                  <c:v>1510.8627999864132</c:v>
                </c:pt>
                <c:pt idx="72">
                  <c:v>1553.7851337013794</c:v>
                </c:pt>
                <c:pt idx="73">
                  <c:v>1534.652414377369</c:v>
                </c:pt>
                <c:pt idx="74">
                  <c:v>1546.0482016300321</c:v>
                </c:pt>
                <c:pt idx="75">
                  <c:v>1585.6108923215868</c:v>
                </c:pt>
                <c:pt idx="76">
                  <c:v>1593.1831078502482</c:v>
                </c:pt>
                <c:pt idx="77">
                  <c:v>1591.6394678319457</c:v>
                </c:pt>
                <c:pt idx="78">
                  <c:v>1613.8071425288872</c:v>
                </c:pt>
                <c:pt idx="79">
                  <c:v>1642.8811733112743</c:v>
                </c:pt>
                <c:pt idx="80">
                  <c:v>1641.6702132548485</c:v>
                </c:pt>
                <c:pt idx="81">
                  <c:v>1648.8436873727471</c:v>
                </c:pt>
                <c:pt idx="82">
                  <c:v>1669.1204311452379</c:v>
                </c:pt>
                <c:pt idx="83">
                  <c:v>1679.2837790045974</c:v>
                </c:pt>
                <c:pt idx="84">
                  <c:v>1638.7015690905348</c:v>
                </c:pt>
                <c:pt idx="85">
                  <c:v>1677.1977857301276</c:v>
                </c:pt>
                <c:pt idx="86">
                  <c:v>1644.1057452730474</c:v>
                </c:pt>
                <c:pt idx="87">
                  <c:v>1662.0600981855455</c:v>
                </c:pt>
                <c:pt idx="88">
                  <c:v>1643.9031901310939</c:v>
                </c:pt>
                <c:pt idx="89">
                  <c:v>1623.3911726918705</c:v>
                </c:pt>
                <c:pt idx="90">
                  <c:v>1649.3685574477354</c:v>
                </c:pt>
                <c:pt idx="91">
                  <c:v>1679.3460940575167</c:v>
                </c:pt>
                <c:pt idx="92">
                  <c:v>1663.0415290490548</c:v>
                </c:pt>
                <c:pt idx="93">
                  <c:v>1677.1907924576558</c:v>
                </c:pt>
                <c:pt idx="94">
                  <c:v>1683.2593295249969</c:v>
                </c:pt>
                <c:pt idx="95">
                  <c:v>1651.4876438865811</c:v>
                </c:pt>
                <c:pt idx="96">
                  <c:v>1643.3178782011705</c:v>
                </c:pt>
                <c:pt idx="97">
                  <c:v>1618.1989176412292</c:v>
                </c:pt>
                <c:pt idx="98">
                  <c:v>1569.9119946611359</c:v>
                </c:pt>
                <c:pt idx="99">
                  <c:v>1620.0822308938798</c:v>
                </c:pt>
                <c:pt idx="100">
                  <c:v>1579.9216154059793</c:v>
                </c:pt>
                <c:pt idx="101">
                  <c:v>1540.0236222753708</c:v>
                </c:pt>
                <c:pt idx="102">
                  <c:v>1530.7035881482011</c:v>
                </c:pt>
                <c:pt idx="103">
                  <c:v>1545.9544168509892</c:v>
                </c:pt>
                <c:pt idx="104">
                  <c:v>1584.8517476187906</c:v>
                </c:pt>
                <c:pt idx="105">
                  <c:v>1635.3127041785801</c:v>
                </c:pt>
                <c:pt idx="106">
                  <c:v>1638.2326451953222</c:v>
                </c:pt>
                <c:pt idx="107">
                  <c:v>1667.1862917873007</c:v>
                </c:pt>
                <c:pt idx="108">
                  <c:v>1689.2830347205991</c:v>
                </c:pt>
                <c:pt idx="109">
                  <c:v>1722.8714726433172</c:v>
                </c:pt>
                <c:pt idx="110">
                  <c:v>1741.8115023347541</c:v>
                </c:pt>
                <c:pt idx="111">
                  <c:v>1724.4393393555401</c:v>
                </c:pt>
                <c:pt idx="112">
                  <c:v>1724.6495121692935</c:v>
                </c:pt>
                <c:pt idx="113">
                  <c:v>1750.6282706036795</c:v>
                </c:pt>
                <c:pt idx="114">
                  <c:v>1780.3843952118068</c:v>
                </c:pt>
                <c:pt idx="115">
                  <c:v>1799.7500154851036</c:v>
                </c:pt>
                <c:pt idx="116">
                  <c:v>1797.2149542140464</c:v>
                </c:pt>
                <c:pt idx="117">
                  <c:v>1812.0560520779013</c:v>
                </c:pt>
                <c:pt idx="118">
                  <c:v>1830.7355823697603</c:v>
                </c:pt>
                <c:pt idx="119">
                  <c:v>1833.1658694336047</c:v>
                </c:pt>
                <c:pt idx="120">
                  <c:v>1851.8255438268382</c:v>
                </c:pt>
                <c:pt idx="121">
                  <c:v>1853.2741502674423</c:v>
                </c:pt>
                <c:pt idx="122">
                  <c:v>1864.3375073179598</c:v>
                </c:pt>
                <c:pt idx="123">
                  <c:v>1866.0396198856697</c:v>
                </c:pt>
                <c:pt idx="124">
                  <c:v>1859.1311408425092</c:v>
                </c:pt>
                <c:pt idx="125">
                  <c:v>1855.7942259546314</c:v>
                </c:pt>
                <c:pt idx="126">
                  <c:v>1872.299223147332</c:v>
                </c:pt>
                <c:pt idx="127">
                  <c:v>1848.2784561252074</c:v>
                </c:pt>
                <c:pt idx="128">
                  <c:v>1844.4306577072853</c:v>
                </c:pt>
                <c:pt idx="129">
                  <c:v>1853.0546114637716</c:v>
                </c:pt>
                <c:pt idx="130">
                  <c:v>1853.6896255801917</c:v>
                </c:pt>
                <c:pt idx="131">
                  <c:v>1855.0333329337175</c:v>
                </c:pt>
                <c:pt idx="132">
                  <c:v>1886.1932321107092</c:v>
                </c:pt>
                <c:pt idx="133">
                  <c:v>1899.9578655333567</c:v>
                </c:pt>
                <c:pt idx="134">
                  <c:v>1909.8568427173059</c:v>
                </c:pt>
                <c:pt idx="135">
                  <c:v>1871.7187815321661</c:v>
                </c:pt>
                <c:pt idx="136">
                  <c:v>1863.4619745804537</c:v>
                </c:pt>
                <c:pt idx="137">
                  <c:v>1816.6747339059825</c:v>
                </c:pt>
                <c:pt idx="138">
                  <c:v>1924.2201502154926</c:v>
                </c:pt>
                <c:pt idx="139">
                  <c:v>1938.6899802390101</c:v>
                </c:pt>
                <c:pt idx="140">
                  <c:v>1963.9449349725564</c:v>
                </c:pt>
                <c:pt idx="141">
                  <c:v>1983.4555407697794</c:v>
                </c:pt>
                <c:pt idx="142">
                  <c:v>1945.4418599307467</c:v>
                </c:pt>
                <c:pt idx="143">
                  <c:v>2006.1327253182437</c:v>
                </c:pt>
                <c:pt idx="144">
                  <c:v>2009.5165950355756</c:v>
                </c:pt>
                <c:pt idx="145">
                  <c:v>2023.7939851862507</c:v>
                </c:pt>
                <c:pt idx="146">
                  <c:v>2032.6070070592091</c:v>
                </c:pt>
                <c:pt idx="147">
                  <c:v>2032.8646342218785</c:v>
                </c:pt>
                <c:pt idx="148">
                  <c:v>2044.1170593888678</c:v>
                </c:pt>
                <c:pt idx="149">
                  <c:v>2076.2622607052017</c:v>
                </c:pt>
                <c:pt idx="150">
                  <c:v>2082.1326134258843</c:v>
                </c:pt>
                <c:pt idx="151">
                  <c:v>2046.687836301478</c:v>
                </c:pt>
                <c:pt idx="152">
                  <c:v>1841.0108225886697</c:v>
                </c:pt>
                <c:pt idx="153">
                  <c:v>1929.7965357326254</c:v>
                </c:pt>
                <c:pt idx="154">
                  <c:v>1987.471677246489</c:v>
                </c:pt>
                <c:pt idx="155">
                  <c:v>1977.2526329670859</c:v>
                </c:pt>
                <c:pt idx="156">
                  <c:v>2076.6681202683021</c:v>
                </c:pt>
                <c:pt idx="157">
                  <c:v>2076.6406466978769</c:v>
                </c:pt>
                <c:pt idx="158">
                  <c:v>2057.2589169219214</c:v>
                </c:pt>
                <c:pt idx="159">
                  <c:v>2065.0497970951951</c:v>
                </c:pt>
                <c:pt idx="160">
                  <c:v>2134.200898735417</c:v>
                </c:pt>
                <c:pt idx="161">
                  <c:v>2167.7091637844401</c:v>
                </c:pt>
                <c:pt idx="162">
                  <c:v>2177.0803986564933</c:v>
                </c:pt>
                <c:pt idx="163">
                  <c:v>2163.8119129397528</c:v>
                </c:pt>
                <c:pt idx="164">
                  <c:v>2190.3456374967291</c:v>
                </c:pt>
                <c:pt idx="165">
                  <c:v>2204.7080708358567</c:v>
                </c:pt>
                <c:pt idx="166">
                  <c:v>2205.5904719659693</c:v>
                </c:pt>
                <c:pt idx="167">
                  <c:v>2234.861563176225</c:v>
                </c:pt>
                <c:pt idx="168">
                  <c:v>2237.2525130824151</c:v>
                </c:pt>
                <c:pt idx="169">
                  <c:v>2251.0867045901846</c:v>
                </c:pt>
                <c:pt idx="170">
                  <c:v>2242.9797534771556</c:v>
                </c:pt>
                <c:pt idx="171">
                  <c:v>2235.6026002985132</c:v>
                </c:pt>
                <c:pt idx="172">
                  <c:v>2209.7264931136251</c:v>
                </c:pt>
                <c:pt idx="173">
                  <c:v>2252.2520834956772</c:v>
                </c:pt>
                <c:pt idx="174">
                  <c:v>2207.2278967633138</c:v>
                </c:pt>
                <c:pt idx="175">
                  <c:v>2180.3859686981127</c:v>
                </c:pt>
                <c:pt idx="176">
                  <c:v>2152.1746080270782</c:v>
                </c:pt>
                <c:pt idx="177">
                  <c:v>2061.4010571829904</c:v>
                </c:pt>
                <c:pt idx="178">
                  <c:v>2095.3677562185185</c:v>
                </c:pt>
                <c:pt idx="179">
                  <c:v>1947.6901970304573</c:v>
                </c:pt>
                <c:pt idx="180">
                  <c:v>2076.8955265035042</c:v>
                </c:pt>
                <c:pt idx="181">
                  <c:v>1988.5658746286078</c:v>
                </c:pt>
                <c:pt idx="182">
                  <c:v>1912.2214429718617</c:v>
                </c:pt>
                <c:pt idx="183">
                  <c:v>1976.5702893816156</c:v>
                </c:pt>
                <c:pt idx="184">
                  <c:v>2046.6594885719942</c:v>
                </c:pt>
                <c:pt idx="185">
                  <c:v>1999.3708552372623</c:v>
                </c:pt>
                <c:pt idx="186">
                  <c:v>2092.4113502810301</c:v>
                </c:pt>
                <c:pt idx="187">
                  <c:v>2043.0685680375484</c:v>
                </c:pt>
                <c:pt idx="188">
                  <c:v>2081.0630173772834</c:v>
                </c:pt>
                <c:pt idx="189">
                  <c:v>2088.4385471176734</c:v>
                </c:pt>
                <c:pt idx="190">
                  <c:v>2063.1375117137318</c:v>
                </c:pt>
                <c:pt idx="191">
                  <c:v>2098.9423174905742</c:v>
                </c:pt>
                <c:pt idx="192">
                  <c:v>2121.0687818318775</c:v>
                </c:pt>
                <c:pt idx="193">
                  <c:v>2126.3022472381567</c:v>
                </c:pt>
                <c:pt idx="194">
                  <c:v>2092.1599671116383</c:v>
                </c:pt>
                <c:pt idx="195">
                  <c:v>2069.1714570583094</c:v>
                </c:pt>
                <c:pt idx="196">
                  <c:v>2170.0341771216085</c:v>
                </c:pt>
                <c:pt idx="197">
                  <c:v>2230.1101340510427</c:v>
                </c:pt>
                <c:pt idx="198">
                  <c:v>2253.9691816472555</c:v>
                </c:pt>
                <c:pt idx="199">
                  <c:v>2249.6056293845322</c:v>
                </c:pt>
                <c:pt idx="200">
                  <c:v>2272.5041010547852</c:v>
                </c:pt>
                <c:pt idx="201">
                  <c:v>2243.109878297078</c:v>
                </c:pt>
                <c:pt idx="202">
                  <c:v>2279.391225640933</c:v>
                </c:pt>
                <c:pt idx="203">
                  <c:v>2291.7026320679506</c:v>
                </c:pt>
                <c:pt idx="204">
                  <c:v>2344.1746539828682</c:v>
                </c:pt>
                <c:pt idx="205">
                  <c:v>2380.5506602648252</c:v>
                </c:pt>
                <c:pt idx="206">
                  <c:v>2421.9673174406221</c:v>
                </c:pt>
                <c:pt idx="207">
                  <c:v>2398.4676740975183</c:v>
                </c:pt>
                <c:pt idx="208">
                  <c:v>2437.5822958314102</c:v>
                </c:pt>
                <c:pt idx="209">
                  <c:v>2407.265460626877</c:v>
                </c:pt>
                <c:pt idx="210">
                  <c:v>2463.7628601285564</c:v>
                </c:pt>
                <c:pt idx="211">
                  <c:v>2476.4339205684137</c:v>
                </c:pt>
                <c:pt idx="212">
                  <c:v>2449.1713971159752</c:v>
                </c:pt>
                <c:pt idx="213">
                  <c:v>2451.6110501697376</c:v>
                </c:pt>
                <c:pt idx="214">
                  <c:v>2493.9423274809642</c:v>
                </c:pt>
                <c:pt idx="215">
                  <c:v>2540.7552934077426</c:v>
                </c:pt>
                <c:pt idx="216">
                  <c:v>2544.2719104221746</c:v>
                </c:pt>
                <c:pt idx="217">
                  <c:v>2571.5496692182132</c:v>
                </c:pt>
                <c:pt idx="218">
                  <c:v>2595.0877755599126</c:v>
                </c:pt>
                <c:pt idx="219">
                  <c:v>2594.9134432675778</c:v>
                </c:pt>
                <c:pt idx="220">
                  <c:v>2613.2782762982019</c:v>
                </c:pt>
                <c:pt idx="221">
                  <c:v>2614.9309364391461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DE-4751-8A2A-7DAFE8493881}"/>
            </c:ext>
          </c:extLst>
        </c:ser>
        <c:ser>
          <c:idx val="3"/>
          <c:order val="3"/>
          <c:tx>
            <c:strRef>
              <c:f>etf_returns_solutions!$E$3</c:f>
              <c:strCache>
                <c:ptCount val="1"/>
                <c:pt idx="0">
                  <c:v>IEF_tbond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etf_returns_solutions!$E$4:$E$225</c:f>
              <c:numCache>
                <c:formatCode>#,##0</c:formatCode>
                <c:ptCount val="222"/>
                <c:pt idx="0">
                  <c:v>1000</c:v>
                </c:pt>
                <c:pt idx="1">
                  <c:v>1022.5910612420186</c:v>
                </c:pt>
                <c:pt idx="2">
                  <c:v>1023.4211170492645</c:v>
                </c:pt>
                <c:pt idx="3">
                  <c:v>1034.7271302020295</c:v>
                </c:pt>
                <c:pt idx="4">
                  <c:v>1076.8027708362963</c:v>
                </c:pt>
                <c:pt idx="5">
                  <c:v>1073.5698411644419</c:v>
                </c:pt>
                <c:pt idx="6">
                  <c:v>1117.431237696265</c:v>
                </c:pt>
                <c:pt idx="7">
                  <c:v>1127.7448071108233</c:v>
                </c:pt>
                <c:pt idx="8">
                  <c:v>1142.8717943997858</c:v>
                </c:pt>
                <c:pt idx="9">
                  <c:v>1114.9002358825317</c:v>
                </c:pt>
                <c:pt idx="10">
                  <c:v>1095.360212297931</c:v>
                </c:pt>
                <c:pt idx="11">
                  <c:v>1107.4939436898846</c:v>
                </c:pt>
                <c:pt idx="12">
                  <c:v>1115.696250854947</c:v>
                </c:pt>
                <c:pt idx="13">
                  <c:v>1132.5897821539972</c:v>
                </c:pt>
                <c:pt idx="14">
                  <c:v>1131.1596287971145</c:v>
                </c:pt>
                <c:pt idx="15">
                  <c:v>1121.2552068415357</c:v>
                </c:pt>
                <c:pt idx="16">
                  <c:v>1207.937270776798</c:v>
                </c:pt>
                <c:pt idx="17">
                  <c:v>1265.928243527256</c:v>
                </c:pt>
                <c:pt idx="18">
                  <c:v>1225.3068624204598</c:v>
                </c:pt>
                <c:pt idx="19">
                  <c:v>1212.8853910104876</c:v>
                </c:pt>
                <c:pt idx="20">
                  <c:v>1253.2811237507801</c:v>
                </c:pt>
                <c:pt idx="21">
                  <c:v>1218.6167426412812</c:v>
                </c:pt>
                <c:pt idx="22">
                  <c:v>1193.1450670630015</c:v>
                </c:pt>
                <c:pt idx="23">
                  <c:v>1186.5160892983142</c:v>
                </c:pt>
                <c:pt idx="24">
                  <c:v>1196.6177435587035</c:v>
                </c:pt>
                <c:pt idx="25">
                  <c:v>1205.6118288540781</c:v>
                </c:pt>
                <c:pt idx="26">
                  <c:v>1219.2779091564075</c:v>
                </c:pt>
                <c:pt idx="27">
                  <c:v>1217.6779899193839</c:v>
                </c:pt>
                <c:pt idx="28">
                  <c:v>1235.2244331963591</c:v>
                </c:pt>
                <c:pt idx="29">
                  <c:v>1185.9521510045588</c:v>
                </c:pt>
                <c:pt idx="30">
                  <c:v>1219.0325375594223</c:v>
                </c:pt>
                <c:pt idx="31">
                  <c:v>1219.0325375594223</c:v>
                </c:pt>
                <c:pt idx="32">
                  <c:v>1206.896249452406</c:v>
                </c:pt>
                <c:pt idx="33">
                  <c:v>1226.6480420931719</c:v>
                </c:pt>
                <c:pt idx="34">
                  <c:v>1262.4252516958138</c:v>
                </c:pt>
                <c:pt idx="35">
                  <c:v>1301.1897271773182</c:v>
                </c:pt>
                <c:pt idx="36">
                  <c:v>1313.2894177344417</c:v>
                </c:pt>
                <c:pt idx="37">
                  <c:v>1357.3164894023062</c:v>
                </c:pt>
                <c:pt idx="38">
                  <c:v>1357.4643405819124</c:v>
                </c:pt>
                <c:pt idx="39">
                  <c:v>1357.5524376780613</c:v>
                </c:pt>
                <c:pt idx="40">
                  <c:v>1345.3233042897805</c:v>
                </c:pt>
                <c:pt idx="41">
                  <c:v>1295.6404867079668</c:v>
                </c:pt>
                <c:pt idx="42">
                  <c:v>1301.988006668789</c:v>
                </c:pt>
                <c:pt idx="43">
                  <c:v>1296.0185883411889</c:v>
                </c:pt>
                <c:pt idx="44">
                  <c:v>1294.2645357104057</c:v>
                </c:pt>
                <c:pt idx="45">
                  <c:v>1317.629112832291</c:v>
                </c:pt>
                <c:pt idx="46">
                  <c:v>1350.7993496593463</c:v>
                </c:pt>
                <c:pt idx="47">
                  <c:v>1344.0195257059797</c:v>
                </c:pt>
                <c:pt idx="48">
                  <c:v>1386.7808042709701</c:v>
                </c:pt>
                <c:pt idx="49">
                  <c:v>1451.2811735701987</c:v>
                </c:pt>
                <c:pt idx="50">
                  <c:v>1484.0275800889162</c:v>
                </c:pt>
                <c:pt idx="51">
                  <c:v>1465.2523795529703</c:v>
                </c:pt>
                <c:pt idx="52">
                  <c:v>1473.7327842678158</c:v>
                </c:pt>
                <c:pt idx="53">
                  <c:v>1500.4489956894506</c:v>
                </c:pt>
                <c:pt idx="54">
                  <c:v>1519.0477098370918</c:v>
                </c:pt>
                <c:pt idx="55">
                  <c:v>1499.6464793558764</c:v>
                </c:pt>
                <c:pt idx="56">
                  <c:v>1476.044639076204</c:v>
                </c:pt>
                <c:pt idx="57">
                  <c:v>1512.9330700939499</c:v>
                </c:pt>
                <c:pt idx="58">
                  <c:v>1556.5414248836012</c:v>
                </c:pt>
                <c:pt idx="59">
                  <c:v>1550.1155963928688</c:v>
                </c:pt>
                <c:pt idx="60">
                  <c:v>1571.9797470181572</c:v>
                </c:pt>
                <c:pt idx="61">
                  <c:v>1570.1368668012074</c:v>
                </c:pt>
                <c:pt idx="62">
                  <c:v>1564.8210909415502</c:v>
                </c:pt>
                <c:pt idx="63">
                  <c:v>1558.7572933036481</c:v>
                </c:pt>
                <c:pt idx="64">
                  <c:v>1573.9504629882247</c:v>
                </c:pt>
                <c:pt idx="65">
                  <c:v>1557.0911916710102</c:v>
                </c:pt>
                <c:pt idx="66">
                  <c:v>1541.0589811519685</c:v>
                </c:pt>
                <c:pt idx="67">
                  <c:v>1556.4547887674878</c:v>
                </c:pt>
                <c:pt idx="68">
                  <c:v>1561.1297787835153</c:v>
                </c:pt>
                <c:pt idx="69">
                  <c:v>1584.6775628018693</c:v>
                </c:pt>
                <c:pt idx="70">
                  <c:v>1535.6426898658599</c:v>
                </c:pt>
                <c:pt idx="71">
                  <c:v>1496.3820655642542</c:v>
                </c:pt>
                <c:pt idx="72">
                  <c:v>1491.092441247235</c:v>
                </c:pt>
                <c:pt idx="73">
                  <c:v>1469.8420483349166</c:v>
                </c:pt>
                <c:pt idx="74">
                  <c:v>1496.7969838943743</c:v>
                </c:pt>
                <c:pt idx="75">
                  <c:v>1508.4465465025187</c:v>
                </c:pt>
                <c:pt idx="76">
                  <c:v>1495.1250383415938</c:v>
                </c:pt>
                <c:pt idx="77">
                  <c:v>1461.3934929848476</c:v>
                </c:pt>
                <c:pt idx="78">
                  <c:v>1511.0779176447004</c:v>
                </c:pt>
                <c:pt idx="79">
                  <c:v>1513.8850446851689</c:v>
                </c:pt>
                <c:pt idx="80">
                  <c:v>1505.528238881338</c:v>
                </c:pt>
                <c:pt idx="81">
                  <c:v>1516.5684267166191</c:v>
                </c:pt>
                <c:pt idx="82">
                  <c:v>1544.2069548347506</c:v>
                </c:pt>
                <c:pt idx="83">
                  <c:v>1541.189300571147</c:v>
                </c:pt>
                <c:pt idx="84">
                  <c:v>1537.5280846018461</c:v>
                </c:pt>
                <c:pt idx="85">
                  <c:v>1566.365200741212</c:v>
                </c:pt>
                <c:pt idx="86">
                  <c:v>1550.1963885888385</c:v>
                </c:pt>
                <c:pt idx="87">
                  <c:v>1573.8576907559614</c:v>
                </c:pt>
                <c:pt idx="88">
                  <c:v>1594.2991390225486</c:v>
                </c:pt>
                <c:pt idx="89">
                  <c:v>1594.0439058103232</c:v>
                </c:pt>
                <c:pt idx="90">
                  <c:v>1667.9171925281662</c:v>
                </c:pt>
                <c:pt idx="91">
                  <c:v>1624.0126970852916</c:v>
                </c:pt>
                <c:pt idx="92">
                  <c:v>1638.0248105090611</c:v>
                </c:pt>
                <c:pt idx="93">
                  <c:v>1627.5995491707786</c:v>
                </c:pt>
                <c:pt idx="94">
                  <c:v>1620.9837932754137</c:v>
                </c:pt>
                <c:pt idx="95">
                  <c:v>1594.4436299480726</c:v>
                </c:pt>
                <c:pt idx="96">
                  <c:v>1618.7147451820692</c:v>
                </c:pt>
                <c:pt idx="97">
                  <c:v>1619.997047359346</c:v>
                </c:pt>
                <c:pt idx="98">
                  <c:v>1645.5316181281598</c:v>
                </c:pt>
                <c:pt idx="99">
                  <c:v>1635.1323622345114</c:v>
                </c:pt>
                <c:pt idx="100">
                  <c:v>1628.1347061578317</c:v>
                </c:pt>
                <c:pt idx="101">
                  <c:v>1618.2055936396507</c:v>
                </c:pt>
                <c:pt idx="102">
                  <c:v>1677.3443123061029</c:v>
                </c:pt>
                <c:pt idx="103">
                  <c:v>1699.7886181035419</c:v>
                </c:pt>
                <c:pt idx="104">
                  <c:v>1698.727654401664</c:v>
                </c:pt>
                <c:pt idx="105">
                  <c:v>1695.9019729147428</c:v>
                </c:pt>
                <c:pt idx="106">
                  <c:v>1694.3190010461326</c:v>
                </c:pt>
                <c:pt idx="107">
                  <c:v>1746.59432770118</c:v>
                </c:pt>
                <c:pt idx="108">
                  <c:v>1751.0516316918981</c:v>
                </c:pt>
                <c:pt idx="109">
                  <c:v>1733.3432387779728</c:v>
                </c:pt>
                <c:pt idx="110">
                  <c:v>1737.4778122788191</c:v>
                </c:pt>
                <c:pt idx="111">
                  <c:v>1711.586616283307</c:v>
                </c:pt>
                <c:pt idx="112">
                  <c:v>1639.1372007081934</c:v>
                </c:pt>
                <c:pt idx="113">
                  <c:v>1634.5723685868527</c:v>
                </c:pt>
                <c:pt idx="114">
                  <c:v>1643.0868141365283</c:v>
                </c:pt>
                <c:pt idx="115">
                  <c:v>1652.471857689439</c:v>
                </c:pt>
                <c:pt idx="116">
                  <c:v>1654.0367134056075</c:v>
                </c:pt>
                <c:pt idx="117">
                  <c:v>1672.1525736514714</c:v>
                </c:pt>
                <c:pt idx="118">
                  <c:v>1685.9860092168828</c:v>
                </c:pt>
                <c:pt idx="119">
                  <c:v>1677.3494257362281</c:v>
                </c:pt>
                <c:pt idx="120">
                  <c:v>1683.6978222850717</c:v>
                </c:pt>
                <c:pt idx="121">
                  <c:v>1708.1495146514728</c:v>
                </c:pt>
                <c:pt idx="122">
                  <c:v>1683.6056344448232</c:v>
                </c:pt>
                <c:pt idx="123">
                  <c:v>1680.4301943373709</c:v>
                </c:pt>
                <c:pt idx="124">
                  <c:v>1675.6501598567811</c:v>
                </c:pt>
                <c:pt idx="125">
                  <c:v>1676.1787424336737</c:v>
                </c:pt>
                <c:pt idx="126">
                  <c:v>1645.1903331918356</c:v>
                </c:pt>
                <c:pt idx="127">
                  <c:v>1627.1944194068974</c:v>
                </c:pt>
                <c:pt idx="128">
                  <c:v>1646.1170328284391</c:v>
                </c:pt>
                <c:pt idx="129">
                  <c:v>1624.8758440903453</c:v>
                </c:pt>
                <c:pt idx="130">
                  <c:v>1640.6000800178749</c:v>
                </c:pt>
                <c:pt idx="131">
                  <c:v>1643.6864003431535</c:v>
                </c:pt>
                <c:pt idx="132">
                  <c:v>1635.2039502562582</c:v>
                </c:pt>
                <c:pt idx="133">
                  <c:v>1651.599214314155</c:v>
                </c:pt>
                <c:pt idx="134">
                  <c:v>1631.6279094230349</c:v>
                </c:pt>
                <c:pt idx="135">
                  <c:v>1626.6684665940693</c:v>
                </c:pt>
                <c:pt idx="136">
                  <c:v>1648.0908168565816</c:v>
                </c:pt>
                <c:pt idx="137">
                  <c:v>1690.9048368008582</c:v>
                </c:pt>
                <c:pt idx="138">
                  <c:v>1709.0322387890037</c:v>
                </c:pt>
                <c:pt idx="139">
                  <c:v>1696.484465654951</c:v>
                </c:pt>
                <c:pt idx="140">
                  <c:v>1741.8534474855458</c:v>
                </c:pt>
                <c:pt idx="141">
                  <c:v>1732.5915645496391</c:v>
                </c:pt>
                <c:pt idx="142">
                  <c:v>1785.486200641792</c:v>
                </c:pt>
                <c:pt idx="143">
                  <c:v>1807.3015545338906</c:v>
                </c:pt>
                <c:pt idx="144">
                  <c:v>1808.3744982720607</c:v>
                </c:pt>
                <c:pt idx="145">
                  <c:v>1879.796552686116</c:v>
                </c:pt>
                <c:pt idx="146">
                  <c:v>1857.6852042387982</c:v>
                </c:pt>
                <c:pt idx="147">
                  <c:v>1861.4476661245683</c:v>
                </c:pt>
                <c:pt idx="148">
                  <c:v>1848.7064592337974</c:v>
                </c:pt>
                <c:pt idx="149">
                  <c:v>1829.0679655947949</c:v>
                </c:pt>
                <c:pt idx="150">
                  <c:v>1897.8606942387182</c:v>
                </c:pt>
                <c:pt idx="151">
                  <c:v>1951.4484192597763</c:v>
                </c:pt>
                <c:pt idx="152">
                  <c:v>2024.394129752995</c:v>
                </c:pt>
                <c:pt idx="153">
                  <c:v>2029.9835471733265</c:v>
                </c:pt>
                <c:pt idx="154">
                  <c:v>2036.9034791121105</c:v>
                </c:pt>
                <c:pt idx="155">
                  <c:v>2037.8773684038647</c:v>
                </c:pt>
                <c:pt idx="156">
                  <c:v>2055.4853919893417</c:v>
                </c:pt>
                <c:pt idx="157">
                  <c:v>2035.7301660454918</c:v>
                </c:pt>
                <c:pt idx="158">
                  <c:v>2042.5868375487328</c:v>
                </c:pt>
                <c:pt idx="159">
                  <c:v>2014.535436472531</c:v>
                </c:pt>
                <c:pt idx="160">
                  <c:v>2021.3833420955582</c:v>
                </c:pt>
                <c:pt idx="161">
                  <c:v>2015.2717704104907</c:v>
                </c:pt>
                <c:pt idx="162">
                  <c:v>1995.8033348476361</c:v>
                </c:pt>
                <c:pt idx="163">
                  <c:v>1947.3553375919412</c:v>
                </c:pt>
                <c:pt idx="164">
                  <c:v>1900.9975644732287</c:v>
                </c:pt>
                <c:pt idx="165">
                  <c:v>1920.0022849727729</c:v>
                </c:pt>
                <c:pt idx="166">
                  <c:v>1928.102980976357</c:v>
                </c:pt>
                <c:pt idx="167">
                  <c:v>1947.7382604592813</c:v>
                </c:pt>
                <c:pt idx="168">
                  <c:v>1986.5502177919439</c:v>
                </c:pt>
                <c:pt idx="169">
                  <c:v>1978.7561814978396</c:v>
                </c:pt>
                <c:pt idx="170">
                  <c:v>1947.0821343252778</c:v>
                </c:pt>
                <c:pt idx="171">
                  <c:v>1938.4354700823772</c:v>
                </c:pt>
                <c:pt idx="172">
                  <c:v>1959.5811107261404</c:v>
                </c:pt>
                <c:pt idx="173">
                  <c:v>1947.4188902234919</c:v>
                </c:pt>
                <c:pt idx="174">
                  <c:v>1909.4716869739218</c:v>
                </c:pt>
                <c:pt idx="175">
                  <c:v>1901.839088973755</c:v>
                </c:pt>
                <c:pt idx="176">
                  <c:v>1824.7135145985853</c:v>
                </c:pt>
                <c:pt idx="177">
                  <c:v>1747.1655708951134</c:v>
                </c:pt>
                <c:pt idx="178">
                  <c:v>1757.812024610791</c:v>
                </c:pt>
                <c:pt idx="179">
                  <c:v>1742.5769247991916</c:v>
                </c:pt>
                <c:pt idx="180">
                  <c:v>1793.7040672442338</c:v>
                </c:pt>
                <c:pt idx="181">
                  <c:v>1724.1726670942935</c:v>
                </c:pt>
                <c:pt idx="182">
                  <c:v>1642.4949711240929</c:v>
                </c:pt>
                <c:pt idx="183">
                  <c:v>1618.3290464526619</c:v>
                </c:pt>
                <c:pt idx="184">
                  <c:v>1676.4478549562377</c:v>
                </c:pt>
                <c:pt idx="185">
                  <c:v>1648.5619829180735</c:v>
                </c:pt>
                <c:pt idx="186">
                  <c:v>1714.3290219081971</c:v>
                </c:pt>
                <c:pt idx="187">
                  <c:v>1654.7141698481312</c:v>
                </c:pt>
                <c:pt idx="188">
                  <c:v>1716.4418912357321</c:v>
                </c:pt>
                <c:pt idx="189">
                  <c:v>1730.5473612837786</c:v>
                </c:pt>
                <c:pt idx="190">
                  <c:v>1704.9398876111868</c:v>
                </c:pt>
                <c:pt idx="191">
                  <c:v>1683.5902941544489</c:v>
                </c:pt>
                <c:pt idx="192">
                  <c:v>1672.5591643953887</c:v>
                </c:pt>
                <c:pt idx="193">
                  <c:v>1660.1243250180905</c:v>
                </c:pt>
                <c:pt idx="194">
                  <c:v>1607.9753731361257</c:v>
                </c:pt>
                <c:pt idx="195">
                  <c:v>1576.8886399378891</c:v>
                </c:pt>
                <c:pt idx="196">
                  <c:v>1648.4266961667738</c:v>
                </c:pt>
                <c:pt idx="197">
                  <c:v>1705.7559910590926</c:v>
                </c:pt>
                <c:pt idx="198">
                  <c:v>1716.6227605641438</c:v>
                </c:pt>
                <c:pt idx="199">
                  <c:v>1676.759043703828</c:v>
                </c:pt>
                <c:pt idx="200">
                  <c:v>1688.7212560395981</c:v>
                </c:pt>
                <c:pt idx="201">
                  <c:v>1635.4204674975385</c:v>
                </c:pt>
                <c:pt idx="202">
                  <c:v>1664.779591803637</c:v>
                </c:pt>
                <c:pt idx="203">
                  <c:v>1685.0230772753957</c:v>
                </c:pt>
                <c:pt idx="204">
                  <c:v>1733.7214865091987</c:v>
                </c:pt>
                <c:pt idx="205">
                  <c:v>1757.1157215258074</c:v>
                </c:pt>
                <c:pt idx="206">
                  <c:v>1781.4807777760955</c:v>
                </c:pt>
                <c:pt idx="207">
                  <c:v>1721.2260164604215</c:v>
                </c:pt>
                <c:pt idx="208">
                  <c:v>1738.4942160896103</c:v>
                </c:pt>
                <c:pt idx="209">
                  <c:v>1693.6843513186529</c:v>
                </c:pt>
                <c:pt idx="210">
                  <c:v>1715.0066244487243</c:v>
                </c:pt>
                <c:pt idx="211">
                  <c:v>1757.4118621790305</c:v>
                </c:pt>
                <c:pt idx="212">
                  <c:v>1763.9465336824178</c:v>
                </c:pt>
                <c:pt idx="213">
                  <c:v>1782.0349275036117</c:v>
                </c:pt>
                <c:pt idx="214">
                  <c:v>1759.8207260617851</c:v>
                </c:pt>
                <c:pt idx="215">
                  <c:v>1787.9762950145273</c:v>
                </c:pt>
                <c:pt idx="216">
                  <c:v>1777.5605300464763</c:v>
                </c:pt>
                <c:pt idx="217">
                  <c:v>1806.6902804869799</c:v>
                </c:pt>
                <c:pt idx="218">
                  <c:v>1818.4362677774761</c:v>
                </c:pt>
                <c:pt idx="219">
                  <c:v>1831.770486464711</c:v>
                </c:pt>
                <c:pt idx="220">
                  <c:v>1849.7019710300779</c:v>
                </c:pt>
                <c:pt idx="221">
                  <c:v>1830.0247614201312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EDE-4751-8A2A-7DAFE8493881}"/>
            </c:ext>
          </c:extLst>
        </c:ser>
        <c:ser>
          <c:idx val="4"/>
          <c:order val="4"/>
          <c:tx>
            <c:strRef>
              <c:f>etf_returns_solutions!$F$3</c:f>
              <c:strCache>
                <c:ptCount val="1"/>
                <c:pt idx="0">
                  <c:v>IWM_smallcap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etf_returns_solutions!$F$4:$F$225</c:f>
              <c:numCache>
                <c:formatCode>#,##0</c:formatCode>
                <c:ptCount val="222"/>
                <c:pt idx="0">
                  <c:v>1000</c:v>
                </c:pt>
                <c:pt idx="1">
                  <c:v>1021.2711046402172</c:v>
                </c:pt>
                <c:pt idx="2">
                  <c:v>1038.1328591669612</c:v>
                </c:pt>
                <c:pt idx="3">
                  <c:v>1070.3022759705821</c:v>
                </c:pt>
                <c:pt idx="4">
                  <c:v>996.58243543528909</c:v>
                </c:pt>
                <c:pt idx="5">
                  <c:v>986.83139442005915</c:v>
                </c:pt>
                <c:pt idx="6">
                  <c:v>925.44926937043169</c:v>
                </c:pt>
                <c:pt idx="7">
                  <c:v>898.31413640955941</c:v>
                </c:pt>
                <c:pt idx="8">
                  <c:v>890.87844972137975</c:v>
                </c:pt>
                <c:pt idx="9">
                  <c:v>932.97087728628435</c:v>
                </c:pt>
                <c:pt idx="10">
                  <c:v>975.69937651738485</c:v>
                </c:pt>
                <c:pt idx="11">
                  <c:v>902.26409435907419</c:v>
                </c:pt>
                <c:pt idx="12">
                  <c:v>931.92524776818038</c:v>
                </c:pt>
                <c:pt idx="13">
                  <c:v>968.84954531122787</c:v>
                </c:pt>
                <c:pt idx="14">
                  <c:v>891.8609430484828</c:v>
                </c:pt>
                <c:pt idx="15">
                  <c:v>706.45642654505161</c:v>
                </c:pt>
                <c:pt idx="16">
                  <c:v>622.20722596251846</c:v>
                </c:pt>
                <c:pt idx="17">
                  <c:v>647.17962615482929</c:v>
                </c:pt>
                <c:pt idx="18">
                  <c:v>589.06982697246838</c:v>
                </c:pt>
                <c:pt idx="19">
                  <c:v>518.48206976727329</c:v>
                </c:pt>
                <c:pt idx="20">
                  <c:v>556.88793567949642</c:v>
                </c:pt>
                <c:pt idx="21">
                  <c:v>644.66875330080734</c:v>
                </c:pt>
                <c:pt idx="22">
                  <c:v>666.59190459103229</c:v>
                </c:pt>
                <c:pt idx="23">
                  <c:v>678.68280339453781</c:v>
                </c:pt>
                <c:pt idx="24">
                  <c:v>738.33982112855199</c:v>
                </c:pt>
                <c:pt idx="25">
                  <c:v>762.65839260094776</c:v>
                </c:pt>
                <c:pt idx="26">
                  <c:v>803.19112712484809</c:v>
                </c:pt>
                <c:pt idx="27">
                  <c:v>752.82645834099753</c:v>
                </c:pt>
                <c:pt idx="28">
                  <c:v>776.34812633806428</c:v>
                </c:pt>
                <c:pt idx="29">
                  <c:v>834.48402011549626</c:v>
                </c:pt>
                <c:pt idx="30">
                  <c:v>806.60589129399057</c:v>
                </c:pt>
                <c:pt idx="31">
                  <c:v>842.70260830116206</c:v>
                </c:pt>
                <c:pt idx="32">
                  <c:v>909.79696750255539</c:v>
                </c:pt>
                <c:pt idx="33">
                  <c:v>963.85389419825538</c:v>
                </c:pt>
                <c:pt idx="34">
                  <c:v>891.21214231152067</c:v>
                </c:pt>
                <c:pt idx="35">
                  <c:v>822.2016760876644</c:v>
                </c:pt>
                <c:pt idx="36">
                  <c:v>874.66568686765993</c:v>
                </c:pt>
                <c:pt idx="37">
                  <c:v>812.22062076368604</c:v>
                </c:pt>
                <c:pt idx="38">
                  <c:v>911.01463041206705</c:v>
                </c:pt>
                <c:pt idx="39">
                  <c:v>951.18878701247843</c:v>
                </c:pt>
                <c:pt idx="40">
                  <c:v>984.33834226511033</c:v>
                </c:pt>
                <c:pt idx="41">
                  <c:v>1058.620553146862</c:v>
                </c:pt>
                <c:pt idx="42">
                  <c:v>1059.4721916264866</c:v>
                </c:pt>
                <c:pt idx="43">
                  <c:v>1118.1884037401578</c:v>
                </c:pt>
                <c:pt idx="44">
                  <c:v>1144.0122514760317</c:v>
                </c:pt>
                <c:pt idx="45">
                  <c:v>1176.6378781759195</c:v>
                </c:pt>
                <c:pt idx="46">
                  <c:v>1155.5263324377586</c:v>
                </c:pt>
                <c:pt idx="47">
                  <c:v>1127.7418259317396</c:v>
                </c:pt>
                <c:pt idx="48">
                  <c:v>1086.0644297191729</c:v>
                </c:pt>
                <c:pt idx="49">
                  <c:v>992.47209119411843</c:v>
                </c:pt>
                <c:pt idx="50">
                  <c:v>878.40281475396091</c:v>
                </c:pt>
                <c:pt idx="51">
                  <c:v>1014.9711056458144</c:v>
                </c:pt>
                <c:pt idx="52">
                  <c:v>1011.1314450944903</c:v>
                </c:pt>
                <c:pt idx="53">
                  <c:v>1011.4056292787982</c:v>
                </c:pt>
                <c:pt idx="54">
                  <c:v>1088.9641120397541</c:v>
                </c:pt>
                <c:pt idx="55">
                  <c:v>1116.9393000258535</c:v>
                </c:pt>
                <c:pt idx="56">
                  <c:v>1141.1933987548177</c:v>
                </c:pt>
                <c:pt idx="57">
                  <c:v>1126.1688946571389</c:v>
                </c:pt>
                <c:pt idx="58">
                  <c:v>1052.0774289008214</c:v>
                </c:pt>
                <c:pt idx="59">
                  <c:v>1099.7666379456409</c:v>
                </c:pt>
                <c:pt idx="60">
                  <c:v>1088.4209625901528</c:v>
                </c:pt>
                <c:pt idx="61">
                  <c:v>1126.901070807621</c:v>
                </c:pt>
                <c:pt idx="62">
                  <c:v>1159.1296777903055</c:v>
                </c:pt>
                <c:pt idx="63">
                  <c:v>1138.406114129104</c:v>
                </c:pt>
                <c:pt idx="64">
                  <c:v>1144.6816733076359</c:v>
                </c:pt>
                <c:pt idx="65">
                  <c:v>1175.9203404568193</c:v>
                </c:pt>
                <c:pt idx="66">
                  <c:v>1260.0966671092151</c:v>
                </c:pt>
                <c:pt idx="67">
                  <c:v>1272.7568736027467</c:v>
                </c:pt>
                <c:pt idx="68">
                  <c:v>1328.320540405063</c:v>
                </c:pt>
                <c:pt idx="69">
                  <c:v>1327.4001012979461</c:v>
                </c:pt>
                <c:pt idx="70">
                  <c:v>1379.5928555799101</c:v>
                </c:pt>
                <c:pt idx="71">
                  <c:v>1368.3082797641007</c:v>
                </c:pt>
                <c:pt idx="72">
                  <c:v>1462.2556957181835</c:v>
                </c:pt>
                <c:pt idx="73">
                  <c:v>1422.1908181903013</c:v>
                </c:pt>
                <c:pt idx="74">
                  <c:v>1510.4578863148881</c:v>
                </c:pt>
                <c:pt idx="75">
                  <c:v>1551.1296859369113</c:v>
                </c:pt>
                <c:pt idx="76">
                  <c:v>1612.498827334357</c:v>
                </c:pt>
                <c:pt idx="77">
                  <c:v>1638.7796487107437</c:v>
                </c:pt>
                <c:pt idx="78">
                  <c:v>1599.4558576828799</c:v>
                </c:pt>
                <c:pt idx="79">
                  <c:v>1675.8918909836566</c:v>
                </c:pt>
                <c:pt idx="80">
                  <c:v>1659.064441302628</c:v>
                </c:pt>
                <c:pt idx="81">
                  <c:v>1601.0123684561925</c:v>
                </c:pt>
                <c:pt idx="82">
                  <c:v>1613.5936547109727</c:v>
                </c:pt>
                <c:pt idx="83">
                  <c:v>1698.6629256776298</c:v>
                </c:pt>
                <c:pt idx="84">
                  <c:v>1589.7174820930622</c:v>
                </c:pt>
                <c:pt idx="85">
                  <c:v>1672.8917762947287</c:v>
                </c:pt>
                <c:pt idx="86">
                  <c:v>1569.4121956972438</c:v>
                </c:pt>
                <c:pt idx="87">
                  <c:v>1677.4874800042217</c:v>
                </c:pt>
                <c:pt idx="88">
                  <c:v>1679.358780697587</c:v>
                </c:pt>
                <c:pt idx="89">
                  <c:v>1721.5261188439517</c:v>
                </c:pt>
                <c:pt idx="90">
                  <c:v>1671.3156627524359</c:v>
                </c:pt>
                <c:pt idx="91">
                  <c:v>1770.6992829587155</c:v>
                </c:pt>
                <c:pt idx="92">
                  <c:v>1796.5563535692895</c:v>
                </c:pt>
                <c:pt idx="93">
                  <c:v>1755.819635686358</c:v>
                </c:pt>
                <c:pt idx="94">
                  <c:v>1795.0851275701116</c:v>
                </c:pt>
                <c:pt idx="95">
                  <c:v>1809.1398037660999</c:v>
                </c:pt>
                <c:pt idx="96">
                  <c:v>1781.6103878382391</c:v>
                </c:pt>
                <c:pt idx="97">
                  <c:v>1676.2539057562519</c:v>
                </c:pt>
                <c:pt idx="98">
                  <c:v>1588.9490280908958</c:v>
                </c:pt>
                <c:pt idx="99">
                  <c:v>1683.1073647475775</c:v>
                </c:pt>
                <c:pt idx="100">
                  <c:v>1737.9753878325112</c:v>
                </c:pt>
                <c:pt idx="101">
                  <c:v>1643.4153217024427</c:v>
                </c:pt>
                <c:pt idx="102">
                  <c:v>1508.9717673029131</c:v>
                </c:pt>
                <c:pt idx="103">
                  <c:v>1505.601236654684</c:v>
                </c:pt>
                <c:pt idx="104">
                  <c:v>1621.3828276943348</c:v>
                </c:pt>
                <c:pt idx="105">
                  <c:v>1653.4465932105948</c:v>
                </c:pt>
                <c:pt idx="106">
                  <c:v>1690.4902257920771</c:v>
                </c:pt>
                <c:pt idx="107">
                  <c:v>1690.1964388387889</c:v>
                </c:pt>
                <c:pt idx="108">
                  <c:v>1779.718847922356</c:v>
                </c:pt>
                <c:pt idx="109">
                  <c:v>1821.4196656251329</c:v>
                </c:pt>
                <c:pt idx="110">
                  <c:v>1835.9044571223171</c:v>
                </c:pt>
                <c:pt idx="111">
                  <c:v>1756.3478921231629</c:v>
                </c:pt>
                <c:pt idx="112">
                  <c:v>1950.658048406875</c:v>
                </c:pt>
                <c:pt idx="113">
                  <c:v>1998.6802499429427</c:v>
                </c:pt>
                <c:pt idx="114">
                  <c:v>2012.5784858592124</c:v>
                </c:pt>
                <c:pt idx="115">
                  <c:v>2051.4232819541371</c:v>
                </c:pt>
                <c:pt idx="116">
                  <c:v>2046.0648523243226</c:v>
                </c:pt>
                <c:pt idx="117">
                  <c:v>2075.5377427767939</c:v>
                </c:pt>
                <c:pt idx="118">
                  <c:v>2034.642929834944</c:v>
                </c:pt>
                <c:pt idx="119">
                  <c:v>2103.3007371532181</c:v>
                </c:pt>
                <c:pt idx="120">
                  <c:v>2112.1059445651522</c:v>
                </c:pt>
                <c:pt idx="121">
                  <c:v>2094.5479735128411</c:v>
                </c:pt>
                <c:pt idx="122">
                  <c:v>2221.2119017320833</c:v>
                </c:pt>
                <c:pt idx="123">
                  <c:v>2242.8187356137641</c:v>
                </c:pt>
                <c:pt idx="124">
                  <c:v>2308.7843444649488</c:v>
                </c:pt>
                <c:pt idx="125">
                  <c:v>2290.9028004337565</c:v>
                </c:pt>
                <c:pt idx="126">
                  <c:v>2358.4083722662576</c:v>
                </c:pt>
                <c:pt idx="127">
                  <c:v>2267.7585493849128</c:v>
                </c:pt>
                <c:pt idx="128">
                  <c:v>2290.0815207879095</c:v>
                </c:pt>
                <c:pt idx="129">
                  <c:v>2317.8947949938606</c:v>
                </c:pt>
                <c:pt idx="130">
                  <c:v>2460.7597753217183</c:v>
                </c:pt>
                <c:pt idx="131">
                  <c:v>2475.8778380895301</c:v>
                </c:pt>
                <c:pt idx="132">
                  <c:v>2507.6254134879532</c:v>
                </c:pt>
                <c:pt idx="133">
                  <c:v>2625.1926385747115</c:v>
                </c:pt>
                <c:pt idx="134">
                  <c:v>2557.3698582987122</c:v>
                </c:pt>
                <c:pt idx="135">
                  <c:v>2282.4104735812598</c:v>
                </c:pt>
                <c:pt idx="136">
                  <c:v>2321.8122938129209</c:v>
                </c:pt>
                <c:pt idx="137">
                  <c:v>2037.0242843939175</c:v>
                </c:pt>
                <c:pt idx="138">
                  <c:v>2275.2429884141275</c:v>
                </c:pt>
                <c:pt idx="139">
                  <c:v>2393.0805789639635</c:v>
                </c:pt>
                <c:pt idx="140">
                  <c:v>2336.756477474064</c:v>
                </c:pt>
                <c:pt idx="141">
                  <c:v>2422.5700172084312</c:v>
                </c:pt>
                <c:pt idx="142">
                  <c:v>2232.3332908606676</c:v>
                </c:pt>
                <c:pt idx="143">
                  <c:v>2379.8698401597858</c:v>
                </c:pt>
                <c:pt idx="144">
                  <c:v>2404.5397976306876</c:v>
                </c:pt>
                <c:pt idx="145">
                  <c:v>2285.9713038374462</c:v>
                </c:pt>
                <c:pt idx="146">
                  <c:v>2324.3685458042251</c:v>
                </c:pt>
                <c:pt idx="147">
                  <c:v>2395.8840295095506</c:v>
                </c:pt>
                <c:pt idx="148">
                  <c:v>2493.2919706421808</c:v>
                </c:pt>
                <c:pt idx="149">
                  <c:v>2553.4004248709248</c:v>
                </c:pt>
                <c:pt idx="150">
                  <c:v>2483.2561166685532</c:v>
                </c:pt>
                <c:pt idx="151">
                  <c:v>2263.595124918646</c:v>
                </c:pt>
                <c:pt idx="152">
                  <c:v>1770.5946499970155</c:v>
                </c:pt>
                <c:pt idx="153">
                  <c:v>2023.5741117686248</c:v>
                </c:pt>
                <c:pt idx="154">
                  <c:v>2156.9677724113435</c:v>
                </c:pt>
                <c:pt idx="155">
                  <c:v>2223.4308333480785</c:v>
                </c:pt>
                <c:pt idx="156">
                  <c:v>2296.0809864215189</c:v>
                </c:pt>
                <c:pt idx="157">
                  <c:v>2421.8225661730294</c:v>
                </c:pt>
                <c:pt idx="158">
                  <c:v>2333.9438619975249</c:v>
                </c:pt>
                <c:pt idx="159">
                  <c:v>2394.4535365368251</c:v>
                </c:pt>
                <c:pt idx="160">
                  <c:v>2831.302770749563</c:v>
                </c:pt>
                <c:pt idx="161">
                  <c:v>3066.541090140533</c:v>
                </c:pt>
                <c:pt idx="162">
                  <c:v>3225.1613505187674</c:v>
                </c:pt>
                <c:pt idx="163">
                  <c:v>3425.2045529849484</c:v>
                </c:pt>
                <c:pt idx="164">
                  <c:v>3466.4681271068998</c:v>
                </c:pt>
                <c:pt idx="165">
                  <c:v>3535.0775639562617</c:v>
                </c:pt>
                <c:pt idx="166">
                  <c:v>3544.6661183831588</c:v>
                </c:pt>
                <c:pt idx="167">
                  <c:v>3605.4996204827557</c:v>
                </c:pt>
                <c:pt idx="168">
                  <c:v>3479.9359931405588</c:v>
                </c:pt>
                <c:pt idx="169">
                  <c:v>3556.6034409478684</c:v>
                </c:pt>
                <c:pt idx="170">
                  <c:v>3443.7278967641819</c:v>
                </c:pt>
                <c:pt idx="171">
                  <c:v>3601.0118592933618</c:v>
                </c:pt>
                <c:pt idx="172">
                  <c:v>3445.0018221664814</c:v>
                </c:pt>
                <c:pt idx="173">
                  <c:v>3512.5847867492425</c:v>
                </c:pt>
                <c:pt idx="174">
                  <c:v>3187.3224055958026</c:v>
                </c:pt>
                <c:pt idx="175">
                  <c:v>3220.267022809096</c:v>
                </c:pt>
                <c:pt idx="176">
                  <c:v>3251.1515672095588</c:v>
                </c:pt>
                <c:pt idx="177">
                  <c:v>2935.0729560326454</c:v>
                </c:pt>
                <c:pt idx="178">
                  <c:v>2940.7860175740107</c:v>
                </c:pt>
                <c:pt idx="179">
                  <c:v>2687.6661541518483</c:v>
                </c:pt>
                <c:pt idx="180">
                  <c:v>2979.4037270464632</c:v>
                </c:pt>
                <c:pt idx="181">
                  <c:v>2919.7359532476512</c:v>
                </c:pt>
                <c:pt idx="182">
                  <c:v>2624.103030117109</c:v>
                </c:pt>
                <c:pt idx="183">
                  <c:v>2932.1205753590907</c:v>
                </c:pt>
                <c:pt idx="184">
                  <c:v>2996.7343568948863</c:v>
                </c:pt>
                <c:pt idx="185">
                  <c:v>2788.6565649609674</c:v>
                </c:pt>
                <c:pt idx="186">
                  <c:v>3076.5988381158791</c:v>
                </c:pt>
                <c:pt idx="187">
                  <c:v>3023.5761484199475</c:v>
                </c:pt>
                <c:pt idx="188">
                  <c:v>2866.4360243904275</c:v>
                </c:pt>
                <c:pt idx="189">
                  <c:v>2825.407428914823</c:v>
                </c:pt>
                <c:pt idx="190">
                  <c:v>2802.3461714073765</c:v>
                </c:pt>
                <c:pt idx="191">
                  <c:v>3020.0573240972899</c:v>
                </c:pt>
                <c:pt idx="192">
                  <c:v>3213.4218377137681</c:v>
                </c:pt>
                <c:pt idx="193">
                  <c:v>3050.0905482448975</c:v>
                </c:pt>
                <c:pt idx="194">
                  <c:v>2858.135651925088</c:v>
                </c:pt>
                <c:pt idx="195">
                  <c:v>2673.0078654201179</c:v>
                </c:pt>
                <c:pt idx="196">
                  <c:v>2918.9918117706488</c:v>
                </c:pt>
                <c:pt idx="197">
                  <c:v>3260.9980126101818</c:v>
                </c:pt>
                <c:pt idx="198">
                  <c:v>3145.2716657376573</c:v>
                </c:pt>
                <c:pt idx="199">
                  <c:v>3322.2006577620036</c:v>
                </c:pt>
                <c:pt idx="200">
                  <c:v>3429.3369185185461</c:v>
                </c:pt>
                <c:pt idx="201">
                  <c:v>3202.6298769366181</c:v>
                </c:pt>
                <c:pt idx="202">
                  <c:v>3363.9873966924538</c:v>
                </c:pt>
                <c:pt idx="203">
                  <c:v>3316.9043459975292</c:v>
                </c:pt>
                <c:pt idx="204">
                  <c:v>3669.9438507959435</c:v>
                </c:pt>
                <c:pt idx="205">
                  <c:v>3607.9749155839863</c:v>
                </c:pt>
                <c:pt idx="206">
                  <c:v>3621.2541367888871</c:v>
                </c:pt>
                <c:pt idx="207">
                  <c:v>3582.1226820203033</c:v>
                </c:pt>
                <c:pt idx="208">
                  <c:v>3978.7287044237223</c:v>
                </c:pt>
                <c:pt idx="209">
                  <c:v>3634.7624812675822</c:v>
                </c:pt>
                <c:pt idx="210">
                  <c:v>3736.6268700755209</c:v>
                </c:pt>
                <c:pt idx="211">
                  <c:v>3541.4474455491727</c:v>
                </c:pt>
                <c:pt idx="212">
                  <c:v>3291.3268057809846</c:v>
                </c:pt>
                <c:pt idx="213">
                  <c:v>3222.1524527710112</c:v>
                </c:pt>
                <c:pt idx="214">
                  <c:v>3390.9824462295419</c:v>
                </c:pt>
                <c:pt idx="215">
                  <c:v>3568.2451944893828</c:v>
                </c:pt>
                <c:pt idx="216">
                  <c:v>3637.8047291807466</c:v>
                </c:pt>
                <c:pt idx="217">
                  <c:v>3899.4599437145957</c:v>
                </c:pt>
                <c:pt idx="218">
                  <c:v>4012.0483200617928</c:v>
                </c:pt>
                <c:pt idx="219">
                  <c:v>4094.4318843874521</c:v>
                </c:pt>
                <c:pt idx="220">
                  <c:v>4136.3357307689521</c:v>
                </c:pt>
                <c:pt idx="221">
                  <c:v>4093.2679381565736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EDE-4751-8A2A-7DAFE8493881}"/>
            </c:ext>
          </c:extLst>
        </c:ser>
        <c:ser>
          <c:idx val="5"/>
          <c:order val="5"/>
          <c:tx>
            <c:strRef>
              <c:f>etf_returns_solutions!$G$3</c:f>
              <c:strCache>
                <c:ptCount val="1"/>
                <c:pt idx="0">
                  <c:v>SPY_sp500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etf_returns_solutions!$G$4:$G$225</c:f>
              <c:numCache>
                <c:formatCode>#,##0</c:formatCode>
                <c:ptCount val="222"/>
                <c:pt idx="0">
                  <c:v>1000</c:v>
                </c:pt>
                <c:pt idx="1">
                  <c:v>1012.8328853442008</c:v>
                </c:pt>
                <c:pt idx="2">
                  <c:v>1047.0766354988339</c:v>
                </c:pt>
                <c:pt idx="3">
                  <c:v>1066.3160300838954</c:v>
                </c:pt>
                <c:pt idx="4">
                  <c:v>1025.0150386240614</c:v>
                </c:pt>
                <c:pt idx="5">
                  <c:v>1008.1220755923043</c:v>
                </c:pt>
                <c:pt idx="6">
                  <c:v>952.19715313030531</c:v>
                </c:pt>
                <c:pt idx="7">
                  <c:v>927.59016065940295</c:v>
                </c:pt>
                <c:pt idx="8">
                  <c:v>914.76635941960728</c:v>
                </c:pt>
                <c:pt idx="9">
                  <c:v>963.11115066430318</c:v>
                </c:pt>
                <c:pt idx="10">
                  <c:v>977.66979428196282</c:v>
                </c:pt>
                <c:pt idx="11">
                  <c:v>891.50137720192629</c:v>
                </c:pt>
                <c:pt idx="12">
                  <c:v>887.90924167299693</c:v>
                </c:pt>
                <c:pt idx="13">
                  <c:v>901.63089215875664</c:v>
                </c:pt>
                <c:pt idx="14">
                  <c:v>812.02115045381788</c:v>
                </c:pt>
                <c:pt idx="15">
                  <c:v>681.80937634669112</c:v>
                </c:pt>
                <c:pt idx="16">
                  <c:v>634.35143002636266</c:v>
                </c:pt>
                <c:pt idx="17">
                  <c:v>635.40747562708975</c:v>
                </c:pt>
                <c:pt idx="18">
                  <c:v>587.96574037112657</c:v>
                </c:pt>
                <c:pt idx="19">
                  <c:v>524.78956081309411</c:v>
                </c:pt>
                <c:pt idx="20">
                  <c:v>564.46988896344124</c:v>
                </c:pt>
                <c:pt idx="21">
                  <c:v>624.9894849645151</c:v>
                </c:pt>
                <c:pt idx="22">
                  <c:v>661.52220786572684</c:v>
                </c:pt>
                <c:pt idx="23">
                  <c:v>657.37564655005315</c:v>
                </c:pt>
                <c:pt idx="24">
                  <c:v>710.40990359401906</c:v>
                </c:pt>
                <c:pt idx="25">
                  <c:v>736.6523302758801</c:v>
                </c:pt>
                <c:pt idx="26">
                  <c:v>759.15594637719664</c:v>
                </c:pt>
                <c:pt idx="27">
                  <c:v>748.10745978529781</c:v>
                </c:pt>
                <c:pt idx="28">
                  <c:v>794.19629124820426</c:v>
                </c:pt>
                <c:pt idx="29">
                  <c:v>805.03178144087963</c:v>
                </c:pt>
                <c:pt idx="30">
                  <c:v>779.95167699583533</c:v>
                </c:pt>
                <c:pt idx="31">
                  <c:v>804.28193662766319</c:v>
                </c:pt>
                <c:pt idx="32">
                  <c:v>849.74699292141509</c:v>
                </c:pt>
                <c:pt idx="33">
                  <c:v>866.44616172586211</c:v>
                </c:pt>
                <c:pt idx="34">
                  <c:v>797.60312581816993</c:v>
                </c:pt>
                <c:pt idx="35">
                  <c:v>752.75268673466007</c:v>
                </c:pt>
                <c:pt idx="36">
                  <c:v>807.99238707738198</c:v>
                </c:pt>
                <c:pt idx="37">
                  <c:v>771.64843629697987</c:v>
                </c:pt>
                <c:pt idx="38">
                  <c:v>836.27630005166191</c:v>
                </c:pt>
                <c:pt idx="39">
                  <c:v>872.87157772060687</c:v>
                </c:pt>
                <c:pt idx="40">
                  <c:v>872.87157772060687</c:v>
                </c:pt>
                <c:pt idx="41">
                  <c:v>926.35346693367615</c:v>
                </c:pt>
                <c:pt idx="42">
                  <c:v>952.92277366510837</c:v>
                </c:pt>
                <c:pt idx="43">
                  <c:v>986.0245854269557</c:v>
                </c:pt>
                <c:pt idx="44">
                  <c:v>981.87809796578927</c:v>
                </c:pt>
                <c:pt idx="45">
                  <c:v>1014.7033245975769</c:v>
                </c:pt>
                <c:pt idx="46">
                  <c:v>1003.3241175217242</c:v>
                </c:pt>
                <c:pt idx="47">
                  <c:v>981.53164647176789</c:v>
                </c:pt>
                <c:pt idx="48">
                  <c:v>966.66584195800192</c:v>
                </c:pt>
                <c:pt idx="49">
                  <c:v>913.52272337018871</c:v>
                </c:pt>
                <c:pt idx="50">
                  <c:v>845.72975084812731</c:v>
                </c:pt>
                <c:pt idx="51">
                  <c:v>942.89178062109499</c:v>
                </c:pt>
                <c:pt idx="52">
                  <c:v>939.05998721578555</c:v>
                </c:pt>
                <c:pt idx="53">
                  <c:v>942.89178062109499</c:v>
                </c:pt>
                <c:pt idx="54">
                  <c:v>992.87562494761028</c:v>
                </c:pt>
                <c:pt idx="55">
                  <c:v>1035.9713547907766</c:v>
                </c:pt>
                <c:pt idx="56">
                  <c:v>1064.6268297915799</c:v>
                </c:pt>
                <c:pt idx="57">
                  <c:v>1062.1539593216769</c:v>
                </c:pt>
                <c:pt idx="58">
                  <c:v>998.36574746115991</c:v>
                </c:pt>
                <c:pt idx="59">
                  <c:v>1033.524924234508</c:v>
                </c:pt>
                <c:pt idx="60">
                  <c:v>1051.1697261511802</c:v>
                </c:pt>
                <c:pt idx="61">
                  <c:v>1077.5039539856884</c:v>
                </c:pt>
                <c:pt idx="62">
                  <c:v>1098.9537401214989</c:v>
                </c:pt>
                <c:pt idx="63">
                  <c:v>1084.7142218301376</c:v>
                </c:pt>
                <c:pt idx="64">
                  <c:v>1090.8533038998512</c:v>
                </c:pt>
                <c:pt idx="65">
                  <c:v>1092.8483357071411</c:v>
                </c:pt>
                <c:pt idx="66">
                  <c:v>1156.9393510478301</c:v>
                </c:pt>
                <c:pt idx="67">
                  <c:v>1171.7002083066388</c:v>
                </c:pt>
                <c:pt idx="68">
                  <c:v>1210.8063915167768</c:v>
                </c:pt>
                <c:pt idx="69">
                  <c:v>1239.5576558136247</c:v>
                </c:pt>
                <c:pt idx="70">
                  <c:v>1268.8229474816915</c:v>
                </c:pt>
                <c:pt idx="71">
                  <c:v>1245.3020593960114</c:v>
                </c:pt>
                <c:pt idx="72">
                  <c:v>1316.5852482268467</c:v>
                </c:pt>
                <c:pt idx="73">
                  <c:v>1277.0979019042288</c:v>
                </c:pt>
                <c:pt idx="74">
                  <c:v>1311.1228211535567</c:v>
                </c:pt>
                <c:pt idx="75">
                  <c:v>1378.523330823512</c:v>
                </c:pt>
                <c:pt idx="76">
                  <c:v>1419.379792003552</c:v>
                </c:pt>
                <c:pt idx="77">
                  <c:v>1448.3153971507679</c:v>
                </c:pt>
                <c:pt idx="78">
                  <c:v>1404.8506901888359</c:v>
                </c:pt>
                <c:pt idx="79">
                  <c:v>1468.7940703693141</c:v>
                </c:pt>
                <c:pt idx="80">
                  <c:v>1474.4708232229598</c:v>
                </c:pt>
                <c:pt idx="81">
                  <c:v>1491.2730190651725</c:v>
                </c:pt>
                <c:pt idx="82">
                  <c:v>1525.8802072505193</c:v>
                </c:pt>
                <c:pt idx="83">
                  <c:v>1549.9550041413922</c:v>
                </c:pt>
                <c:pt idx="84">
                  <c:v>1536.4548433232023</c:v>
                </c:pt>
                <c:pt idx="85">
                  <c:v>1597.0883599018775</c:v>
                </c:pt>
                <c:pt idx="86">
                  <c:v>1567.7260234111409</c:v>
                </c:pt>
                <c:pt idx="87">
                  <c:v>1612.1483279154904</c:v>
                </c:pt>
                <c:pt idx="88">
                  <c:v>1656.4371034705348</c:v>
                </c:pt>
                <c:pt idx="89">
                  <c:v>1643.1664824612169</c:v>
                </c:pt>
                <c:pt idx="90">
                  <c:v>1603.2809126349191</c:v>
                </c:pt>
                <c:pt idx="91">
                  <c:v>1693.3931604079289</c:v>
                </c:pt>
                <c:pt idx="92">
                  <c:v>1659.3898066747497</c:v>
                </c:pt>
                <c:pt idx="93">
                  <c:v>1683.1885354171145</c:v>
                </c:pt>
                <c:pt idx="94">
                  <c:v>1704.8274629462715</c:v>
                </c:pt>
                <c:pt idx="95">
                  <c:v>1662.1140040331954</c:v>
                </c:pt>
                <c:pt idx="96">
                  <c:v>1707.9271366201308</c:v>
                </c:pt>
                <c:pt idx="97">
                  <c:v>1603.8287653705088</c:v>
                </c:pt>
                <c:pt idx="98">
                  <c:v>1554.8226070124126</c:v>
                </c:pt>
                <c:pt idx="99">
                  <c:v>1695.8463117243673</c:v>
                </c:pt>
                <c:pt idx="100">
                  <c:v>1702.0447728179977</c:v>
                </c:pt>
                <c:pt idx="101">
                  <c:v>1662.7334956409238</c:v>
                </c:pt>
                <c:pt idx="102">
                  <c:v>1589.3549067272977</c:v>
                </c:pt>
                <c:pt idx="103">
                  <c:v>1588.0419212954687</c:v>
                </c:pt>
                <c:pt idx="104">
                  <c:v>1686.166939989891</c:v>
                </c:pt>
                <c:pt idx="105">
                  <c:v>1701.5430052950005</c:v>
                </c:pt>
                <c:pt idx="106">
                  <c:v>1730.488802364232</c:v>
                </c:pt>
                <c:pt idx="107">
                  <c:v>1727.5199988774129</c:v>
                </c:pt>
                <c:pt idx="108">
                  <c:v>1799.8359691391572</c:v>
                </c:pt>
                <c:pt idx="109">
                  <c:v>1801.9917822089678</c:v>
                </c:pt>
                <c:pt idx="110">
                  <c:v>1793.0388434088745</c:v>
                </c:pt>
                <c:pt idx="111">
                  <c:v>1770.8530971072312</c:v>
                </c:pt>
                <c:pt idx="112">
                  <c:v>1836.0887834574783</c:v>
                </c:pt>
                <c:pt idx="113">
                  <c:v>1862.3328349385013</c:v>
                </c:pt>
                <c:pt idx="114">
                  <c:v>1906.8315050034598</c:v>
                </c:pt>
                <c:pt idx="115">
                  <c:v>1981.7543916659636</c:v>
                </c:pt>
                <c:pt idx="116">
                  <c:v>1975.6359888583106</c:v>
                </c:pt>
                <c:pt idx="117">
                  <c:v>2003.9271395743117</c:v>
                </c:pt>
                <c:pt idx="118">
                  <c:v>2032.207655241253</c:v>
                </c:pt>
                <c:pt idx="119">
                  <c:v>2035.2386442232682</c:v>
                </c:pt>
                <c:pt idx="120">
                  <c:v>2087.200016838829</c:v>
                </c:pt>
                <c:pt idx="121">
                  <c:v>2093.2899118066412</c:v>
                </c:pt>
                <c:pt idx="122">
                  <c:v>2124.9228312716241</c:v>
                </c:pt>
                <c:pt idx="123">
                  <c:v>2185.7888418394655</c:v>
                </c:pt>
                <c:pt idx="124">
                  <c:v>2252.5995494136514</c:v>
                </c:pt>
                <c:pt idx="125">
                  <c:v>2268.3245034115248</c:v>
                </c:pt>
                <c:pt idx="126">
                  <c:v>2408.4130623512988</c:v>
                </c:pt>
                <c:pt idx="127">
                  <c:v>2320.842148176514</c:v>
                </c:pt>
                <c:pt idx="128">
                  <c:v>2248.2226358895246</c:v>
                </c:pt>
                <c:pt idx="129">
                  <c:v>2268.8922968641014</c:v>
                </c:pt>
                <c:pt idx="130">
                  <c:v>2324.0469906688531</c:v>
                </c:pt>
                <c:pt idx="131">
                  <c:v>2326.9633574554473</c:v>
                </c:pt>
                <c:pt idx="132">
                  <c:v>2424.0059644900152</c:v>
                </c:pt>
                <c:pt idx="133">
                  <c:v>2501.3791959976775</c:v>
                </c:pt>
                <c:pt idx="134">
                  <c:v>2504.9132818838225</c:v>
                </c:pt>
                <c:pt idx="135">
                  <c:v>2342.3673397643383</c:v>
                </c:pt>
                <c:pt idx="136">
                  <c:v>2385.8168326977548</c:v>
                </c:pt>
                <c:pt idx="137">
                  <c:v>2163.1174282974293</c:v>
                </c:pt>
                <c:pt idx="138">
                  <c:v>2349.9519022520835</c:v>
                </c:pt>
                <c:pt idx="139">
                  <c:v>2426.1273613593967</c:v>
                </c:pt>
                <c:pt idx="140">
                  <c:v>2459.2093062587642</c:v>
                </c:pt>
                <c:pt idx="141">
                  <c:v>2570.9489602577828</c:v>
                </c:pt>
                <c:pt idx="142">
                  <c:v>2406.9968283181825</c:v>
                </c:pt>
                <c:pt idx="143">
                  <c:v>2562.0308807851629</c:v>
                </c:pt>
                <c:pt idx="144">
                  <c:v>2613.4153019892356</c:v>
                </c:pt>
                <c:pt idx="145">
                  <c:v>2569.657983469147</c:v>
                </c:pt>
                <c:pt idx="146">
                  <c:v>2607.6168369074621</c:v>
                </c:pt>
                <c:pt idx="147">
                  <c:v>2677.5650316632755</c:v>
                </c:pt>
                <c:pt idx="148">
                  <c:v>2774.4875512688782</c:v>
                </c:pt>
                <c:pt idx="149">
                  <c:v>2841.134154127712</c:v>
                </c:pt>
                <c:pt idx="150">
                  <c:v>2853.9493882446541</c:v>
                </c:pt>
                <c:pt idx="151">
                  <c:v>2628.0139747498843</c:v>
                </c:pt>
                <c:pt idx="152">
                  <c:v>2286.4060070302121</c:v>
                </c:pt>
                <c:pt idx="153">
                  <c:v>2591.8938031267803</c:v>
                </c:pt>
                <c:pt idx="154">
                  <c:v>2715.3853340457849</c:v>
                </c:pt>
                <c:pt idx="155">
                  <c:v>2751.4331282516773</c:v>
                </c:pt>
                <c:pt idx="156">
                  <c:v>2926.2919461290476</c:v>
                </c:pt>
                <c:pt idx="157">
                  <c:v>3130.5380633206419</c:v>
                </c:pt>
                <c:pt idx="158">
                  <c:v>3001.304787581515</c:v>
                </c:pt>
                <c:pt idx="159">
                  <c:v>2938.1863622482374</c:v>
                </c:pt>
                <c:pt idx="160">
                  <c:v>3257.7923336805757</c:v>
                </c:pt>
                <c:pt idx="161">
                  <c:v>3364.1493234742525</c:v>
                </c:pt>
                <c:pt idx="162">
                  <c:v>3344.0608974725915</c:v>
                </c:pt>
                <c:pt idx="163">
                  <c:v>3437.0434268196036</c:v>
                </c:pt>
                <c:pt idx="164">
                  <c:v>3581.3527708549477</c:v>
                </c:pt>
                <c:pt idx="165">
                  <c:v>3783.1941852869309</c:v>
                </c:pt>
                <c:pt idx="166">
                  <c:v>3808.0361828002492</c:v>
                </c:pt>
                <c:pt idx="167">
                  <c:v>3880.744172787055</c:v>
                </c:pt>
                <c:pt idx="168">
                  <c:v>3988.488445646964</c:v>
                </c:pt>
                <c:pt idx="169">
                  <c:v>4107.1856373662486</c:v>
                </c:pt>
                <c:pt idx="170">
                  <c:v>3903.2632983349167</c:v>
                </c:pt>
                <c:pt idx="171">
                  <c:v>4190.5127238391678</c:v>
                </c:pt>
                <c:pt idx="172">
                  <c:v>4156.8418630981196</c:v>
                </c:pt>
                <c:pt idx="173">
                  <c:v>4333.8610730247565</c:v>
                </c:pt>
                <c:pt idx="174">
                  <c:v>4119.710475560255</c:v>
                </c:pt>
                <c:pt idx="175">
                  <c:v>3998.1096200296415</c:v>
                </c:pt>
                <c:pt idx="176">
                  <c:v>4135.5519719707409</c:v>
                </c:pt>
                <c:pt idx="177">
                  <c:v>3784.2987532989919</c:v>
                </c:pt>
                <c:pt idx="178">
                  <c:v>3792.8407656201393</c:v>
                </c:pt>
                <c:pt idx="179">
                  <c:v>3465.113457140571</c:v>
                </c:pt>
                <c:pt idx="180">
                  <c:v>3800.5535395326597</c:v>
                </c:pt>
                <c:pt idx="181">
                  <c:v>3645.4838891931317</c:v>
                </c:pt>
                <c:pt idx="182">
                  <c:v>3294.9381967018826</c:v>
                </c:pt>
                <c:pt idx="183">
                  <c:v>3577.3717174902649</c:v>
                </c:pt>
                <c:pt idx="184">
                  <c:v>3776.2424082182379</c:v>
                </c:pt>
                <c:pt idx="185">
                  <c:v>3542.3575909693695</c:v>
                </c:pt>
                <c:pt idx="186">
                  <c:v>3782.4172358695132</c:v>
                </c:pt>
                <c:pt idx="187">
                  <c:v>3687.3174455055323</c:v>
                </c:pt>
                <c:pt idx="188">
                  <c:v>3809.4952524476348</c:v>
                </c:pt>
                <c:pt idx="189">
                  <c:v>3885.1228588193585</c:v>
                </c:pt>
                <c:pt idx="190">
                  <c:v>3903.0579828044588</c:v>
                </c:pt>
                <c:pt idx="191">
                  <c:v>4140.5944623151881</c:v>
                </c:pt>
                <c:pt idx="192">
                  <c:v>4292.0133366469436</c:v>
                </c:pt>
                <c:pt idx="193">
                  <c:v>4222.259822372529</c:v>
                </c:pt>
                <c:pt idx="194">
                  <c:v>4007.8421670094176</c:v>
                </c:pt>
                <c:pt idx="195">
                  <c:v>3934.6674165361028</c:v>
                </c:pt>
                <c:pt idx="196">
                  <c:v>4294.0753544924091</c:v>
                </c:pt>
                <c:pt idx="197">
                  <c:v>4471.9914535564149</c:v>
                </c:pt>
                <c:pt idx="198">
                  <c:v>4561.6342820806503</c:v>
                </c:pt>
                <c:pt idx="199">
                  <c:v>4799.6915835772752</c:v>
                </c:pt>
                <c:pt idx="200">
                  <c:v>4941.2981480613071</c:v>
                </c:pt>
                <c:pt idx="201">
                  <c:v>4756.8004307194924</c:v>
                </c:pt>
                <c:pt idx="202">
                  <c:v>4997.3977364332095</c:v>
                </c:pt>
                <c:pt idx="203">
                  <c:v>5157.0694088352948</c:v>
                </c:pt>
                <c:pt idx="204">
                  <c:v>5236.3566537556744</c:v>
                </c:pt>
                <c:pt idx="205">
                  <c:v>5358.7058031548495</c:v>
                </c:pt>
                <c:pt idx="206">
                  <c:v>5454.5340943794199</c:v>
                </c:pt>
                <c:pt idx="207">
                  <c:v>5422.4410613335895</c:v>
                </c:pt>
                <c:pt idx="208">
                  <c:v>5745.8003188299153</c:v>
                </c:pt>
                <c:pt idx="209">
                  <c:v>5588.7448684965175</c:v>
                </c:pt>
                <c:pt idx="210">
                  <c:v>5758.1541099848773</c:v>
                </c:pt>
                <c:pt idx="211">
                  <c:v>5685.0552819451268</c:v>
                </c:pt>
                <c:pt idx="212">
                  <c:v>5352.1882905894272</c:v>
                </c:pt>
                <c:pt idx="213">
                  <c:v>5321.7448718199685</c:v>
                </c:pt>
                <c:pt idx="214">
                  <c:v>5656.1888046167987</c:v>
                </c:pt>
                <c:pt idx="215">
                  <c:v>5929.3104536993224</c:v>
                </c:pt>
                <c:pt idx="216">
                  <c:v>6083.8040388814497</c:v>
                </c:pt>
                <c:pt idx="217">
                  <c:v>6208.6406080884781</c:v>
                </c:pt>
                <c:pt idx="218">
                  <c:v>6412.0176054374697</c:v>
                </c:pt>
                <c:pt idx="219">
                  <c:v>6583.0646444810245</c:v>
                </c:pt>
                <c:pt idx="220">
                  <c:v>6595.9011486960862</c:v>
                </c:pt>
                <c:pt idx="221">
                  <c:v>6581.7128115783253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EDE-4751-8A2A-7DAFE8493881}"/>
            </c:ext>
          </c:extLst>
        </c:ser>
        <c:ser>
          <c:idx val="6"/>
          <c:order val="6"/>
          <c:tx>
            <c:strRef>
              <c:f>etf_returns_solutions!$H$3</c:f>
              <c:strCache>
                <c:ptCount val="1"/>
                <c:pt idx="0">
                  <c:v>VNQ_real_estate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strRef>
              <c:f>etf_returns_solutions!$A$4:$A$225</c:f>
              <c:strCache>
                <c:ptCount val="222"/>
                <c:pt idx="0">
                  <c:v>2007-07-01</c:v>
                </c:pt>
                <c:pt idx="1">
                  <c:v>2007-08-01</c:v>
                </c:pt>
                <c:pt idx="2">
                  <c:v>2007-09-01</c:v>
                </c:pt>
                <c:pt idx="3">
                  <c:v>2007-10-01</c:v>
                </c:pt>
                <c:pt idx="4">
                  <c:v>2007-11-01</c:v>
                </c:pt>
                <c:pt idx="5">
                  <c:v>2007-12-01</c:v>
                </c:pt>
                <c:pt idx="6">
                  <c:v>2008-01-01</c:v>
                </c:pt>
                <c:pt idx="7">
                  <c:v>2008-02-01</c:v>
                </c:pt>
                <c:pt idx="8">
                  <c:v>2008-03-01</c:v>
                </c:pt>
                <c:pt idx="9">
                  <c:v>2008-04-01</c:v>
                </c:pt>
                <c:pt idx="10">
                  <c:v>2008-05-01</c:v>
                </c:pt>
                <c:pt idx="11">
                  <c:v>2008-06-01</c:v>
                </c:pt>
                <c:pt idx="12">
                  <c:v>2008-07-01</c:v>
                </c:pt>
                <c:pt idx="13">
                  <c:v>2008-08-01</c:v>
                </c:pt>
                <c:pt idx="14">
                  <c:v>2008-09-01</c:v>
                </c:pt>
                <c:pt idx="15">
                  <c:v>2008-10-01</c:v>
                </c:pt>
                <c:pt idx="16">
                  <c:v>2008-11-01</c:v>
                </c:pt>
                <c:pt idx="17">
                  <c:v>2008-12-01</c:v>
                </c:pt>
                <c:pt idx="18">
                  <c:v>2009-01-01</c:v>
                </c:pt>
                <c:pt idx="19">
                  <c:v>2009-02-01</c:v>
                </c:pt>
                <c:pt idx="20">
                  <c:v>2009-03-01</c:v>
                </c:pt>
                <c:pt idx="21">
                  <c:v>2009-04-01</c:v>
                </c:pt>
                <c:pt idx="22">
                  <c:v>2009-05-01</c:v>
                </c:pt>
                <c:pt idx="23">
                  <c:v>2009-06-01</c:v>
                </c:pt>
                <c:pt idx="24">
                  <c:v>2009-07-01</c:v>
                </c:pt>
                <c:pt idx="25">
                  <c:v>2009-08-01</c:v>
                </c:pt>
                <c:pt idx="26">
                  <c:v>2009-09-01</c:v>
                </c:pt>
                <c:pt idx="27">
                  <c:v>2009-10-01</c:v>
                </c:pt>
                <c:pt idx="28">
                  <c:v>2009-11-01</c:v>
                </c:pt>
                <c:pt idx="29">
                  <c:v>2009-12-01</c:v>
                </c:pt>
                <c:pt idx="30">
                  <c:v>2010-01-01</c:v>
                </c:pt>
                <c:pt idx="31">
                  <c:v>2010-02-01</c:v>
                </c:pt>
                <c:pt idx="32">
                  <c:v>2010-03-01</c:v>
                </c:pt>
                <c:pt idx="33">
                  <c:v>2010-04-01</c:v>
                </c:pt>
                <c:pt idx="34">
                  <c:v>2010-05-01</c:v>
                </c:pt>
                <c:pt idx="35">
                  <c:v>2010-06-01</c:v>
                </c:pt>
                <c:pt idx="36">
                  <c:v>2010-07-01</c:v>
                </c:pt>
                <c:pt idx="37">
                  <c:v>2010-08-01</c:v>
                </c:pt>
                <c:pt idx="38">
                  <c:v>2010-09-01</c:v>
                </c:pt>
                <c:pt idx="39">
                  <c:v>2010-10-01</c:v>
                </c:pt>
                <c:pt idx="40">
                  <c:v>2010-11-01</c:v>
                </c:pt>
                <c:pt idx="41">
                  <c:v>2010-12-01</c:v>
                </c:pt>
                <c:pt idx="42">
                  <c:v>2011-01-01</c:v>
                </c:pt>
                <c:pt idx="43">
                  <c:v>2011-02-01</c:v>
                </c:pt>
                <c:pt idx="44">
                  <c:v>2011-03-01</c:v>
                </c:pt>
                <c:pt idx="45">
                  <c:v>2011-04-01</c:v>
                </c:pt>
                <c:pt idx="46">
                  <c:v>2011-05-01</c:v>
                </c:pt>
                <c:pt idx="47">
                  <c:v>2011-06-01</c:v>
                </c:pt>
                <c:pt idx="48">
                  <c:v>2011-07-01</c:v>
                </c:pt>
                <c:pt idx="49">
                  <c:v>2011-08-01</c:v>
                </c:pt>
                <c:pt idx="50">
                  <c:v>2011-09-01</c:v>
                </c:pt>
                <c:pt idx="51">
                  <c:v>2011-10-01</c:v>
                </c:pt>
                <c:pt idx="52">
                  <c:v>2011-11-01</c:v>
                </c:pt>
                <c:pt idx="53">
                  <c:v>2011-12-01</c:v>
                </c:pt>
                <c:pt idx="54">
                  <c:v>2012-01-01</c:v>
                </c:pt>
                <c:pt idx="55">
                  <c:v>2012-02-01</c:v>
                </c:pt>
                <c:pt idx="56">
                  <c:v>2012-03-01</c:v>
                </c:pt>
                <c:pt idx="57">
                  <c:v>2012-04-01</c:v>
                </c:pt>
                <c:pt idx="58">
                  <c:v>2012-05-01</c:v>
                </c:pt>
                <c:pt idx="59">
                  <c:v>2012-06-01</c:v>
                </c:pt>
                <c:pt idx="60">
                  <c:v>2012-07-01</c:v>
                </c:pt>
                <c:pt idx="61">
                  <c:v>2012-08-01</c:v>
                </c:pt>
                <c:pt idx="62">
                  <c:v>2012-09-01</c:v>
                </c:pt>
                <c:pt idx="63">
                  <c:v>2012-10-01</c:v>
                </c:pt>
                <c:pt idx="64">
                  <c:v>2012-11-01</c:v>
                </c:pt>
                <c:pt idx="65">
                  <c:v>2012-12-01</c:v>
                </c:pt>
                <c:pt idx="66">
                  <c:v>2013-01-01</c:v>
                </c:pt>
                <c:pt idx="67">
                  <c:v>2013-02-01</c:v>
                </c:pt>
                <c:pt idx="68">
                  <c:v>2013-03-01</c:v>
                </c:pt>
                <c:pt idx="69">
                  <c:v>2013-04-01</c:v>
                </c:pt>
                <c:pt idx="70">
                  <c:v>2013-05-01</c:v>
                </c:pt>
                <c:pt idx="71">
                  <c:v>2013-06-01</c:v>
                </c:pt>
                <c:pt idx="72">
                  <c:v>2013-07-01</c:v>
                </c:pt>
                <c:pt idx="73">
                  <c:v>2013-08-01</c:v>
                </c:pt>
                <c:pt idx="74">
                  <c:v>2013-09-01</c:v>
                </c:pt>
                <c:pt idx="75">
                  <c:v>2013-10-01</c:v>
                </c:pt>
                <c:pt idx="76">
                  <c:v>2013-11-01</c:v>
                </c:pt>
                <c:pt idx="77">
                  <c:v>2013-12-01</c:v>
                </c:pt>
                <c:pt idx="78">
                  <c:v>2014-01-01</c:v>
                </c:pt>
                <c:pt idx="79">
                  <c:v>2014-02-01</c:v>
                </c:pt>
                <c:pt idx="80">
                  <c:v>2014-03-01</c:v>
                </c:pt>
                <c:pt idx="81">
                  <c:v>2014-04-01</c:v>
                </c:pt>
                <c:pt idx="82">
                  <c:v>2014-05-01</c:v>
                </c:pt>
                <c:pt idx="83">
                  <c:v>2014-06-01</c:v>
                </c:pt>
                <c:pt idx="84">
                  <c:v>2014-07-01</c:v>
                </c:pt>
                <c:pt idx="85">
                  <c:v>2014-08-01</c:v>
                </c:pt>
                <c:pt idx="86">
                  <c:v>2014-09-01</c:v>
                </c:pt>
                <c:pt idx="87">
                  <c:v>2014-10-01</c:v>
                </c:pt>
                <c:pt idx="88">
                  <c:v>2014-11-01</c:v>
                </c:pt>
                <c:pt idx="89">
                  <c:v>2014-12-01</c:v>
                </c:pt>
                <c:pt idx="90">
                  <c:v>2015-01-01</c:v>
                </c:pt>
                <c:pt idx="91">
                  <c:v>2015-02-01</c:v>
                </c:pt>
                <c:pt idx="92">
                  <c:v>2015-03-01</c:v>
                </c:pt>
                <c:pt idx="93">
                  <c:v>2015-04-01</c:v>
                </c:pt>
                <c:pt idx="94">
                  <c:v>2015-05-01</c:v>
                </c:pt>
                <c:pt idx="95">
                  <c:v>2015-06-01</c:v>
                </c:pt>
                <c:pt idx="96">
                  <c:v>2015-07-01</c:v>
                </c:pt>
                <c:pt idx="97">
                  <c:v>2015-08-01</c:v>
                </c:pt>
                <c:pt idx="98">
                  <c:v>2015-09-01</c:v>
                </c:pt>
                <c:pt idx="99">
                  <c:v>2015-10-01</c:v>
                </c:pt>
                <c:pt idx="100">
                  <c:v>2015-11-01</c:v>
                </c:pt>
                <c:pt idx="101">
                  <c:v>2015-12-01</c:v>
                </c:pt>
                <c:pt idx="102">
                  <c:v>2016-01-01</c:v>
                </c:pt>
                <c:pt idx="103">
                  <c:v>2016-02-01</c:v>
                </c:pt>
                <c:pt idx="104">
                  <c:v>2016-03-01</c:v>
                </c:pt>
                <c:pt idx="105">
                  <c:v>2016-04-01</c:v>
                </c:pt>
                <c:pt idx="106">
                  <c:v>2016-05-01</c:v>
                </c:pt>
                <c:pt idx="107">
                  <c:v>2016-06-01</c:v>
                </c:pt>
                <c:pt idx="108">
                  <c:v>2016-07-01</c:v>
                </c:pt>
                <c:pt idx="109">
                  <c:v>2016-08-01</c:v>
                </c:pt>
                <c:pt idx="110">
                  <c:v>2016-09-01</c:v>
                </c:pt>
                <c:pt idx="111">
                  <c:v>2016-10-01</c:v>
                </c:pt>
                <c:pt idx="112">
                  <c:v>2016-11-01</c:v>
                </c:pt>
                <c:pt idx="113">
                  <c:v>2016-12-01</c:v>
                </c:pt>
                <c:pt idx="114">
                  <c:v>2017-01-01</c:v>
                </c:pt>
                <c:pt idx="115">
                  <c:v>2017-02-01</c:v>
                </c:pt>
                <c:pt idx="116">
                  <c:v>2017-03-01</c:v>
                </c:pt>
                <c:pt idx="117">
                  <c:v>2017-04-01</c:v>
                </c:pt>
                <c:pt idx="118">
                  <c:v>2017-05-01</c:v>
                </c:pt>
                <c:pt idx="119">
                  <c:v>2017-06-01</c:v>
                </c:pt>
                <c:pt idx="120">
                  <c:v>2017-07-01</c:v>
                </c:pt>
                <c:pt idx="121">
                  <c:v>2017-08-01</c:v>
                </c:pt>
                <c:pt idx="122">
                  <c:v>2017-09-01</c:v>
                </c:pt>
                <c:pt idx="123">
                  <c:v>2017-10-01</c:v>
                </c:pt>
                <c:pt idx="124">
                  <c:v>2017-11-01</c:v>
                </c:pt>
                <c:pt idx="125">
                  <c:v>2017-12-01</c:v>
                </c:pt>
                <c:pt idx="126">
                  <c:v>2018-01-01</c:v>
                </c:pt>
                <c:pt idx="127">
                  <c:v>2018-02-01</c:v>
                </c:pt>
                <c:pt idx="128">
                  <c:v>2018-03-01</c:v>
                </c:pt>
                <c:pt idx="129">
                  <c:v>2018-04-01</c:v>
                </c:pt>
                <c:pt idx="130">
                  <c:v>2018-05-01</c:v>
                </c:pt>
                <c:pt idx="131">
                  <c:v>2018-06-01</c:v>
                </c:pt>
                <c:pt idx="132">
                  <c:v>2018-07-01</c:v>
                </c:pt>
                <c:pt idx="133">
                  <c:v>2018-08-01</c:v>
                </c:pt>
                <c:pt idx="134">
                  <c:v>2018-09-01</c:v>
                </c:pt>
                <c:pt idx="135">
                  <c:v>2018-10-01</c:v>
                </c:pt>
                <c:pt idx="136">
                  <c:v>2018-11-01</c:v>
                </c:pt>
                <c:pt idx="137">
                  <c:v>2018-12-01</c:v>
                </c:pt>
                <c:pt idx="138">
                  <c:v>2019-01-01</c:v>
                </c:pt>
                <c:pt idx="139">
                  <c:v>2019-02-01</c:v>
                </c:pt>
                <c:pt idx="140">
                  <c:v>2019-03-01</c:v>
                </c:pt>
                <c:pt idx="141">
                  <c:v>2019-04-01</c:v>
                </c:pt>
                <c:pt idx="142">
                  <c:v>2019-05-01</c:v>
                </c:pt>
                <c:pt idx="143">
                  <c:v>2019-06-01</c:v>
                </c:pt>
                <c:pt idx="144">
                  <c:v>2019-07-01</c:v>
                </c:pt>
                <c:pt idx="145">
                  <c:v>2019-08-01</c:v>
                </c:pt>
                <c:pt idx="146">
                  <c:v>2019-09-01</c:v>
                </c:pt>
                <c:pt idx="147">
                  <c:v>2019-10-01</c:v>
                </c:pt>
                <c:pt idx="148">
                  <c:v>2019-11-01</c:v>
                </c:pt>
                <c:pt idx="149">
                  <c:v>2019-12-01</c:v>
                </c:pt>
                <c:pt idx="150">
                  <c:v>2020-01-01</c:v>
                </c:pt>
                <c:pt idx="151">
                  <c:v>2020-02-01</c:v>
                </c:pt>
                <c:pt idx="152">
                  <c:v>2020-03-01</c:v>
                </c:pt>
                <c:pt idx="153">
                  <c:v>2020-04-01</c:v>
                </c:pt>
                <c:pt idx="154">
                  <c:v>2020-05-01</c:v>
                </c:pt>
                <c:pt idx="155">
                  <c:v>2020-06-01</c:v>
                </c:pt>
                <c:pt idx="156">
                  <c:v>2020-07-01</c:v>
                </c:pt>
                <c:pt idx="157">
                  <c:v>2020-08-01</c:v>
                </c:pt>
                <c:pt idx="158">
                  <c:v>2020-09-01</c:v>
                </c:pt>
                <c:pt idx="159">
                  <c:v>2020-10-01</c:v>
                </c:pt>
                <c:pt idx="160">
                  <c:v>2020-11-01</c:v>
                </c:pt>
                <c:pt idx="161">
                  <c:v>2020-12-01</c:v>
                </c:pt>
                <c:pt idx="162">
                  <c:v>2021-01-01</c:v>
                </c:pt>
                <c:pt idx="163">
                  <c:v>2021-02-01</c:v>
                </c:pt>
                <c:pt idx="164">
                  <c:v>2021-03-01</c:v>
                </c:pt>
                <c:pt idx="165">
                  <c:v>2021-04-01</c:v>
                </c:pt>
                <c:pt idx="166">
                  <c:v>2021-05-01</c:v>
                </c:pt>
                <c:pt idx="167">
                  <c:v>2021-06-01</c:v>
                </c:pt>
                <c:pt idx="168">
                  <c:v>2021-07-01</c:v>
                </c:pt>
                <c:pt idx="169">
                  <c:v>2021-08-01</c:v>
                </c:pt>
                <c:pt idx="170">
                  <c:v>2021-09-01</c:v>
                </c:pt>
                <c:pt idx="171">
                  <c:v>2021-10-01</c:v>
                </c:pt>
                <c:pt idx="172">
                  <c:v>2021-11-01</c:v>
                </c:pt>
                <c:pt idx="173">
                  <c:v>2021-12-01</c:v>
                </c:pt>
                <c:pt idx="174">
                  <c:v>2022-01-01</c:v>
                </c:pt>
                <c:pt idx="175">
                  <c:v>2022-02-01</c:v>
                </c:pt>
                <c:pt idx="176">
                  <c:v>2022-03-01</c:v>
                </c:pt>
                <c:pt idx="177">
                  <c:v>2022-04-01</c:v>
                </c:pt>
                <c:pt idx="178">
                  <c:v>2022-05-01</c:v>
                </c:pt>
                <c:pt idx="179">
                  <c:v>2022-06-01</c:v>
                </c:pt>
                <c:pt idx="180">
                  <c:v>2022-07-01</c:v>
                </c:pt>
                <c:pt idx="181">
                  <c:v>2022-08-01</c:v>
                </c:pt>
                <c:pt idx="182">
                  <c:v>2022-09-01</c:v>
                </c:pt>
                <c:pt idx="183">
                  <c:v>2022-10-01</c:v>
                </c:pt>
                <c:pt idx="184">
                  <c:v>2022-11-01</c:v>
                </c:pt>
                <c:pt idx="185">
                  <c:v>2022-12-01</c:v>
                </c:pt>
                <c:pt idx="186">
                  <c:v>2023-01-01</c:v>
                </c:pt>
                <c:pt idx="187">
                  <c:v>2023-02-01</c:v>
                </c:pt>
                <c:pt idx="188">
                  <c:v>2023-03-01</c:v>
                </c:pt>
                <c:pt idx="189">
                  <c:v>2023-04-01</c:v>
                </c:pt>
                <c:pt idx="190">
                  <c:v>2023-05-01</c:v>
                </c:pt>
                <c:pt idx="191">
                  <c:v>2023-06-01</c:v>
                </c:pt>
                <c:pt idx="192">
                  <c:v>2023-07-01</c:v>
                </c:pt>
                <c:pt idx="193">
                  <c:v>2023-08-01</c:v>
                </c:pt>
                <c:pt idx="194">
                  <c:v>2023-09-01</c:v>
                </c:pt>
                <c:pt idx="195">
                  <c:v>2023-10-01</c:v>
                </c:pt>
                <c:pt idx="196">
                  <c:v>2023-11-01</c:v>
                </c:pt>
                <c:pt idx="197">
                  <c:v>2023-12-01</c:v>
                </c:pt>
                <c:pt idx="198">
                  <c:v>2024-01-01</c:v>
                </c:pt>
                <c:pt idx="199">
                  <c:v>2024-02-01</c:v>
                </c:pt>
                <c:pt idx="200">
                  <c:v>2024-03-01</c:v>
                </c:pt>
                <c:pt idx="201">
                  <c:v>2024-04-01</c:v>
                </c:pt>
                <c:pt idx="202">
                  <c:v>2024-05-01</c:v>
                </c:pt>
                <c:pt idx="203">
                  <c:v>2024-06-01</c:v>
                </c:pt>
                <c:pt idx="204">
                  <c:v>2024-07-01</c:v>
                </c:pt>
                <c:pt idx="205">
                  <c:v>2024-08-01</c:v>
                </c:pt>
                <c:pt idx="206">
                  <c:v>2024-09-01</c:v>
                </c:pt>
                <c:pt idx="207">
                  <c:v>2024-10-01</c:v>
                </c:pt>
                <c:pt idx="208">
                  <c:v>2024-11-01</c:v>
                </c:pt>
                <c:pt idx="209">
                  <c:v>2024-12-01</c:v>
                </c:pt>
                <c:pt idx="210">
                  <c:v>2025-01-01</c:v>
                </c:pt>
                <c:pt idx="211">
                  <c:v>2025-02-01</c:v>
                </c:pt>
                <c:pt idx="212">
                  <c:v>2025-03-01</c:v>
                </c:pt>
                <c:pt idx="213">
                  <c:v>2025-04-01</c:v>
                </c:pt>
                <c:pt idx="214">
                  <c:v>2025-05-01</c:v>
                </c:pt>
                <c:pt idx="215">
                  <c:v>2025-06-01</c:v>
                </c:pt>
                <c:pt idx="216">
                  <c:v>2025-07-01</c:v>
                </c:pt>
                <c:pt idx="217">
                  <c:v>2025-08-01</c:v>
                </c:pt>
                <c:pt idx="218">
                  <c:v>2025-09-01</c:v>
                </c:pt>
                <c:pt idx="219">
                  <c:v>2025-10-01</c:v>
                </c:pt>
                <c:pt idx="220">
                  <c:v>2025-11-01</c:v>
                </c:pt>
                <c:pt idx="221">
                  <c:v>2025-12-01</c:v>
                </c:pt>
              </c:strCache>
            </c:strRef>
          </c:xVal>
          <c:yVal>
            <c:numRef>
              <c:f>etf_returns_solutions!$H$4:$H$225</c:f>
              <c:numCache>
                <c:formatCode>#,##0</c:formatCode>
                <c:ptCount val="222"/>
                <c:pt idx="0">
                  <c:v>1000</c:v>
                </c:pt>
                <c:pt idx="1">
                  <c:v>1067.4449436963068</c:v>
                </c:pt>
                <c:pt idx="2">
                  <c:v>1097.8645544905285</c:v>
                </c:pt>
                <c:pt idx="3">
                  <c:v>1132.5434692100905</c:v>
                </c:pt>
                <c:pt idx="4">
                  <c:v>1025.2811218641791</c:v>
                </c:pt>
                <c:pt idx="5">
                  <c:v>954.03153758130384</c:v>
                </c:pt>
                <c:pt idx="6">
                  <c:v>962.20894169540725</c:v>
                </c:pt>
                <c:pt idx="7">
                  <c:v>931.59743949344693</c:v>
                </c:pt>
                <c:pt idx="8">
                  <c:v>984.45755744701387</c:v>
                </c:pt>
                <c:pt idx="9">
                  <c:v>1055.2974053476908</c:v>
                </c:pt>
                <c:pt idx="10">
                  <c:v>1053.0710462073109</c:v>
                </c:pt>
                <c:pt idx="11">
                  <c:v>928.89020962296024</c:v>
                </c:pt>
                <c:pt idx="12">
                  <c:v>970.60812506547836</c:v>
                </c:pt>
                <c:pt idx="13">
                  <c:v>993.64873706708033</c:v>
                </c:pt>
                <c:pt idx="14">
                  <c:v>979.63089205454685</c:v>
                </c:pt>
                <c:pt idx="15">
                  <c:v>677.55472728353766</c:v>
                </c:pt>
                <c:pt idx="16">
                  <c:v>523.63183298238891</c:v>
                </c:pt>
                <c:pt idx="17">
                  <c:v>594.96191139579219</c:v>
                </c:pt>
                <c:pt idx="18">
                  <c:v>503.99808667006403</c:v>
                </c:pt>
                <c:pt idx="19">
                  <c:v>400.54948586872706</c:v>
                </c:pt>
                <c:pt idx="20">
                  <c:v>407.08826173480367</c:v>
                </c:pt>
                <c:pt idx="21">
                  <c:v>542.51375078979117</c:v>
                </c:pt>
                <c:pt idx="22">
                  <c:v>556.70533875020453</c:v>
                </c:pt>
                <c:pt idx="23">
                  <c:v>530.20360604820917</c:v>
                </c:pt>
                <c:pt idx="24">
                  <c:v>596.95138871570657</c:v>
                </c:pt>
                <c:pt idx="25">
                  <c:v>682.45328849775376</c:v>
                </c:pt>
                <c:pt idx="26">
                  <c:v>720.3383888216149</c:v>
                </c:pt>
                <c:pt idx="27">
                  <c:v>694.97851787112484</c:v>
                </c:pt>
                <c:pt idx="28">
                  <c:v>740.60863208014416</c:v>
                </c:pt>
                <c:pt idx="29">
                  <c:v>785.18556451196866</c:v>
                </c:pt>
                <c:pt idx="30">
                  <c:v>751.40798099462836</c:v>
                </c:pt>
                <c:pt idx="31">
                  <c:v>793.36024001147814</c:v>
                </c:pt>
                <c:pt idx="32">
                  <c:v>867.66549190289982</c:v>
                </c:pt>
                <c:pt idx="33">
                  <c:v>936.68325981620694</c:v>
                </c:pt>
                <c:pt idx="34">
                  <c:v>886.71483877092282</c:v>
                </c:pt>
                <c:pt idx="35">
                  <c:v>832.62684424998088</c:v>
                </c:pt>
                <c:pt idx="36">
                  <c:v>921.12914133100423</c:v>
                </c:pt>
                <c:pt idx="37">
                  <c:v>909.37807702853615</c:v>
                </c:pt>
                <c:pt idx="38">
                  <c:v>941.55840570983548</c:v>
                </c:pt>
                <c:pt idx="39">
                  <c:v>995.09077815202102</c:v>
                </c:pt>
                <c:pt idx="40">
                  <c:v>976.66666476298201</c:v>
                </c:pt>
                <c:pt idx="41">
                  <c:v>1010.0490433572417</c:v>
                </c:pt>
                <c:pt idx="42">
                  <c:v>1054.3069182500087</c:v>
                </c:pt>
                <c:pt idx="43">
                  <c:v>1103.9150987127093</c:v>
                </c:pt>
                <c:pt idx="44">
                  <c:v>1078.2808433551222</c:v>
                </c:pt>
                <c:pt idx="45">
                  <c:v>1148.5495224194715</c:v>
                </c:pt>
                <c:pt idx="46">
                  <c:v>1164.3389363213059</c:v>
                </c:pt>
                <c:pt idx="47">
                  <c:v>1116.4132957647523</c:v>
                </c:pt>
                <c:pt idx="48">
                  <c:v>1143.5345826200069</c:v>
                </c:pt>
                <c:pt idx="49">
                  <c:v>1079.2764704012263</c:v>
                </c:pt>
                <c:pt idx="50">
                  <c:v>953.00805328387821</c:v>
                </c:pt>
                <c:pt idx="51">
                  <c:v>1099.7819456202342</c:v>
                </c:pt>
                <c:pt idx="52">
                  <c:v>1057.9771587037762</c:v>
                </c:pt>
                <c:pt idx="53">
                  <c:v>1097.1335396039055</c:v>
                </c:pt>
                <c:pt idx="54">
                  <c:v>1180.0580408052258</c:v>
                </c:pt>
                <c:pt idx="55">
                  <c:v>1166.4790585492797</c:v>
                </c:pt>
                <c:pt idx="56">
                  <c:v>1217.3529989029068</c:v>
                </c:pt>
                <c:pt idx="57">
                  <c:v>1262.226398483195</c:v>
                </c:pt>
                <c:pt idx="58">
                  <c:v>1205.3519173562288</c:v>
                </c:pt>
                <c:pt idx="59">
                  <c:v>1261.4546447461191</c:v>
                </c:pt>
                <c:pt idx="60">
                  <c:v>1297.315874514949</c:v>
                </c:pt>
                <c:pt idx="61">
                  <c:v>1297.1219525103031</c:v>
                </c:pt>
                <c:pt idx="62">
                  <c:v>1262.9098212548033</c:v>
                </c:pt>
                <c:pt idx="63">
                  <c:v>1261.3934730142871</c:v>
                </c:pt>
                <c:pt idx="64">
                  <c:v>1258.0631671740302</c:v>
                </c:pt>
                <c:pt idx="65">
                  <c:v>1289.2160772763959</c:v>
                </c:pt>
                <c:pt idx="66">
                  <c:v>1353.6827064150934</c:v>
                </c:pt>
                <c:pt idx="67">
                  <c:v>1370.1420903840258</c:v>
                </c:pt>
                <c:pt idx="68">
                  <c:v>1398.6993899896522</c:v>
                </c:pt>
                <c:pt idx="69">
                  <c:v>1504.4200066337064</c:v>
                </c:pt>
                <c:pt idx="70">
                  <c:v>1414.4912152253141</c:v>
                </c:pt>
                <c:pt idx="71">
                  <c:v>1373.3232742639038</c:v>
                </c:pt>
                <c:pt idx="72">
                  <c:v>1398.9659058337336</c:v>
                </c:pt>
                <c:pt idx="73">
                  <c:v>1301.3167849838374</c:v>
                </c:pt>
                <c:pt idx="74">
                  <c:v>1334.4048539388473</c:v>
                </c:pt>
                <c:pt idx="75">
                  <c:v>1407.5044389165676</c:v>
                </c:pt>
                <c:pt idx="76">
                  <c:v>1333.5964225451337</c:v>
                </c:pt>
                <c:pt idx="77">
                  <c:v>1314.4579197816499</c:v>
                </c:pt>
                <c:pt idx="78">
                  <c:v>1392.0251986923211</c:v>
                </c:pt>
                <c:pt idx="79">
                  <c:v>1462.5366609993976</c:v>
                </c:pt>
                <c:pt idx="80">
                  <c:v>1460.2621386386229</c:v>
                </c:pt>
                <c:pt idx="81">
                  <c:v>1518.0896042766399</c:v>
                </c:pt>
                <c:pt idx="82">
                  <c:v>1554.5124210026411</c:v>
                </c:pt>
                <c:pt idx="83">
                  <c:v>1557.6335753614474</c:v>
                </c:pt>
                <c:pt idx="84">
                  <c:v>1573.4026832942088</c:v>
                </c:pt>
                <c:pt idx="85">
                  <c:v>1621.2979918094597</c:v>
                </c:pt>
                <c:pt idx="86">
                  <c:v>1509.3322743770455</c:v>
                </c:pt>
                <c:pt idx="87">
                  <c:v>1674.7445715323124</c:v>
                </c:pt>
                <c:pt idx="88">
                  <c:v>1708.2437094487411</c:v>
                </c:pt>
                <c:pt idx="89">
                  <c:v>1717.3603280886182</c:v>
                </c:pt>
                <c:pt idx="90">
                  <c:v>1860.0425042006379</c:v>
                </c:pt>
                <c:pt idx="91">
                  <c:v>1791.7013692505309</c:v>
                </c:pt>
                <c:pt idx="92">
                  <c:v>1811.9021280211391</c:v>
                </c:pt>
                <c:pt idx="93">
                  <c:v>1716.1475540857414</c:v>
                </c:pt>
                <c:pt idx="94">
                  <c:v>1710.9596328122373</c:v>
                </c:pt>
                <c:pt idx="95">
                  <c:v>1614.753377977275</c:v>
                </c:pt>
                <c:pt idx="96">
                  <c:v>1725.2023664322528</c:v>
                </c:pt>
                <c:pt idx="97">
                  <c:v>1616.6674693870061</c:v>
                </c:pt>
                <c:pt idx="98">
                  <c:v>1649.6429671259682</c:v>
                </c:pt>
                <c:pt idx="99">
                  <c:v>1762.0788946547259</c:v>
                </c:pt>
                <c:pt idx="100">
                  <c:v>1751.0495806404915</c:v>
                </c:pt>
                <c:pt idx="101">
                  <c:v>1758.5490826683281</c:v>
                </c:pt>
                <c:pt idx="102">
                  <c:v>1721.8333523384506</c:v>
                </c:pt>
                <c:pt idx="103">
                  <c:v>1715.5712453009919</c:v>
                </c:pt>
                <c:pt idx="104">
                  <c:v>1874.1345929125941</c:v>
                </c:pt>
                <c:pt idx="105">
                  <c:v>1850.561393415903</c:v>
                </c:pt>
                <c:pt idx="106">
                  <c:v>1892.1726390646354</c:v>
                </c:pt>
                <c:pt idx="107">
                  <c:v>2005.2463009345881</c:v>
                </c:pt>
                <c:pt idx="108">
                  <c:v>2109.5234170021749</c:v>
                </c:pt>
                <c:pt idx="109">
                  <c:v>2030.1165442058089</c:v>
                </c:pt>
                <c:pt idx="110">
                  <c:v>1979.2324508676452</c:v>
                </c:pt>
                <c:pt idx="111">
                  <c:v>1878.4939037356191</c:v>
                </c:pt>
                <c:pt idx="112">
                  <c:v>1847.0173672511548</c:v>
                </c:pt>
                <c:pt idx="113">
                  <c:v>1896.1856062026611</c:v>
                </c:pt>
                <c:pt idx="114">
                  <c:v>1932.2370775192423</c:v>
                </c:pt>
                <c:pt idx="115">
                  <c:v>2000.0310935151424</c:v>
                </c:pt>
                <c:pt idx="116">
                  <c:v>1937.3975857344979</c:v>
                </c:pt>
                <c:pt idx="117">
                  <c:v>1956.2830253584111</c:v>
                </c:pt>
                <c:pt idx="118">
                  <c:v>1942.1052708394288</c:v>
                </c:pt>
                <c:pt idx="119">
                  <c:v>1966.6800622606393</c:v>
                </c:pt>
                <c:pt idx="120">
                  <c:v>2010.0355906527307</c:v>
                </c:pt>
                <c:pt idx="121">
                  <c:v>2004.7871322089281</c:v>
                </c:pt>
                <c:pt idx="122">
                  <c:v>1982.1251630743818</c:v>
                </c:pt>
                <c:pt idx="123">
                  <c:v>1981.0512311350406</c:v>
                </c:pt>
                <c:pt idx="124">
                  <c:v>2033.8307597738496</c:v>
                </c:pt>
                <c:pt idx="125">
                  <c:v>1999.8498627411673</c:v>
                </c:pt>
                <c:pt idx="126">
                  <c:v>1944.4409649320353</c:v>
                </c:pt>
                <c:pt idx="127">
                  <c:v>1795.1509726590912</c:v>
                </c:pt>
                <c:pt idx="128">
                  <c:v>1847.0352618864001</c:v>
                </c:pt>
                <c:pt idx="129">
                  <c:v>1880.3168721091356</c:v>
                </c:pt>
                <c:pt idx="130">
                  <c:v>1949.5094617249295</c:v>
                </c:pt>
                <c:pt idx="131">
                  <c:v>2012.7714392483792</c:v>
                </c:pt>
                <c:pt idx="132">
                  <c:v>2043.6527570143951</c:v>
                </c:pt>
                <c:pt idx="133">
                  <c:v>2096.2780872005569</c:v>
                </c:pt>
                <c:pt idx="134">
                  <c:v>2012.2272392772263</c:v>
                </c:pt>
                <c:pt idx="135">
                  <c:v>1980.7400421589987</c:v>
                </c:pt>
                <c:pt idx="136">
                  <c:v>2073.3034061422886</c:v>
                </c:pt>
                <c:pt idx="137">
                  <c:v>1885.9015212534007</c:v>
                </c:pt>
                <c:pt idx="138">
                  <c:v>2134.6743902958278</c:v>
                </c:pt>
                <c:pt idx="139">
                  <c:v>2149.5175460388668</c:v>
                </c:pt>
                <c:pt idx="140">
                  <c:v>2224.2480810700586</c:v>
                </c:pt>
                <c:pt idx="141">
                  <c:v>2236.5428376944528</c:v>
                </c:pt>
                <c:pt idx="142">
                  <c:v>2239.6364520827042</c:v>
                </c:pt>
                <c:pt idx="143">
                  <c:v>2252.7812673374115</c:v>
                </c:pt>
                <c:pt idx="144">
                  <c:v>2313.2219842827999</c:v>
                </c:pt>
                <c:pt idx="145">
                  <c:v>2399.8792302489396</c:v>
                </c:pt>
                <c:pt idx="146">
                  <c:v>2426.6831094251243</c:v>
                </c:pt>
                <c:pt idx="147">
                  <c:v>2473.6708680351253</c:v>
                </c:pt>
                <c:pt idx="148">
                  <c:v>2441.4056984767935</c:v>
                </c:pt>
                <c:pt idx="149">
                  <c:v>2434.0607756385243</c:v>
                </c:pt>
                <c:pt idx="150">
                  <c:v>2490.4047633234618</c:v>
                </c:pt>
                <c:pt idx="151">
                  <c:v>2315.4162980657375</c:v>
                </c:pt>
                <c:pt idx="152">
                  <c:v>1851.9621245450126</c:v>
                </c:pt>
                <c:pt idx="153">
                  <c:v>2033.6848106211398</c:v>
                </c:pt>
                <c:pt idx="154">
                  <c:v>2068.954882865336</c:v>
                </c:pt>
                <c:pt idx="155">
                  <c:v>2098.347392361391</c:v>
                </c:pt>
                <c:pt idx="156">
                  <c:v>2196.3017373089142</c:v>
                </c:pt>
                <c:pt idx="157">
                  <c:v>2206.0166205626006</c:v>
                </c:pt>
                <c:pt idx="158">
                  <c:v>2130.7291943295854</c:v>
                </c:pt>
                <c:pt idx="159">
                  <c:v>2082.7923854900419</c:v>
                </c:pt>
                <c:pt idx="160">
                  <c:v>2284.2999387077039</c:v>
                </c:pt>
                <c:pt idx="161">
                  <c:v>2309.5905155387327</c:v>
                </c:pt>
                <c:pt idx="162">
                  <c:v>2347.5832374986803</c:v>
                </c:pt>
                <c:pt idx="163">
                  <c:v>2427.9915753072592</c:v>
                </c:pt>
                <c:pt idx="164">
                  <c:v>2538.24131144071</c:v>
                </c:pt>
                <c:pt idx="165">
                  <c:v>2753.7485612110463</c:v>
                </c:pt>
                <c:pt idx="166">
                  <c:v>2775.9828358719956</c:v>
                </c:pt>
                <c:pt idx="167">
                  <c:v>2829.0687308191914</c:v>
                </c:pt>
                <c:pt idx="168">
                  <c:v>2975.1597714893192</c:v>
                </c:pt>
                <c:pt idx="169">
                  <c:v>3039.2596240616381</c:v>
                </c:pt>
                <c:pt idx="170">
                  <c:v>2848.9206076586665</c:v>
                </c:pt>
                <c:pt idx="171">
                  <c:v>3071.0597869282014</c:v>
                </c:pt>
                <c:pt idx="172">
                  <c:v>3006.2806996903951</c:v>
                </c:pt>
                <c:pt idx="173">
                  <c:v>3267.3659661678489</c:v>
                </c:pt>
                <c:pt idx="174">
                  <c:v>3020.3062863536379</c:v>
                </c:pt>
                <c:pt idx="175">
                  <c:v>2915.1188283100532</c:v>
                </c:pt>
                <c:pt idx="176">
                  <c:v>3080.8597014273805</c:v>
                </c:pt>
                <c:pt idx="177">
                  <c:v>2971.0894399886629</c:v>
                </c:pt>
                <c:pt idx="178">
                  <c:v>2831.881361360397</c:v>
                </c:pt>
                <c:pt idx="179">
                  <c:v>2604.3489167051084</c:v>
                </c:pt>
                <c:pt idx="180">
                  <c:v>2846.757260478566</c:v>
                </c:pt>
                <c:pt idx="181">
                  <c:v>2675.59520126801</c:v>
                </c:pt>
                <c:pt idx="182">
                  <c:v>2306.2301314817878</c:v>
                </c:pt>
                <c:pt idx="183">
                  <c:v>2412.9215003598315</c:v>
                </c:pt>
                <c:pt idx="184">
                  <c:v>2561.2208151666332</c:v>
                </c:pt>
                <c:pt idx="185">
                  <c:v>2398.3824265036587</c:v>
                </c:pt>
                <c:pt idx="186">
                  <c:v>2685.2984085894795</c:v>
                </c:pt>
                <c:pt idx="187">
                  <c:v>2527.8258722540099</c:v>
                </c:pt>
                <c:pt idx="188">
                  <c:v>2448.7945329731851</c:v>
                </c:pt>
                <c:pt idx="189">
                  <c:v>2481.0835620451776</c:v>
                </c:pt>
                <c:pt idx="190">
                  <c:v>2382.7935340464192</c:v>
                </c:pt>
                <c:pt idx="191">
                  <c:v>2488.8272433511156</c:v>
                </c:pt>
                <c:pt idx="192">
                  <c:v>2568.1375358820792</c:v>
                </c:pt>
                <c:pt idx="193">
                  <c:v>2481.3884054058844</c:v>
                </c:pt>
                <c:pt idx="194">
                  <c:v>2278.9736830198922</c:v>
                </c:pt>
                <c:pt idx="195">
                  <c:v>2217.8108350493499</c:v>
                </c:pt>
                <c:pt idx="196">
                  <c:v>2485.7615496703397</c:v>
                </c:pt>
                <c:pt idx="197">
                  <c:v>2687.4084526007646</c:v>
                </c:pt>
                <c:pt idx="198">
                  <c:v>2582.92129666558</c:v>
                </c:pt>
                <c:pt idx="199">
                  <c:v>2634.0319284712132</c:v>
                </c:pt>
                <c:pt idx="200">
                  <c:v>2662.666136934703</c:v>
                </c:pt>
                <c:pt idx="201">
                  <c:v>2472.0918251150993</c:v>
                </c:pt>
                <c:pt idx="202">
                  <c:v>2584.8122900354911</c:v>
                </c:pt>
                <c:pt idx="203">
                  <c:v>2600.9601042914619</c:v>
                </c:pt>
                <c:pt idx="204">
                  <c:v>2842.3594952266112</c:v>
                </c:pt>
                <c:pt idx="205">
                  <c:v>2990.7491715957872</c:v>
                </c:pt>
                <c:pt idx="206">
                  <c:v>3062.7434772944098</c:v>
                </c:pt>
                <c:pt idx="207">
                  <c:v>2984.8670400046044</c:v>
                </c:pt>
                <c:pt idx="208">
                  <c:v>3111.9976358775561</c:v>
                </c:pt>
                <c:pt idx="209">
                  <c:v>2824.1313344391251</c:v>
                </c:pt>
                <c:pt idx="210">
                  <c:v>2898.5098147315157</c:v>
                </c:pt>
                <c:pt idx="211">
                  <c:v>3005.7441144576455</c:v>
                </c:pt>
                <c:pt idx="212">
                  <c:v>2898.1902495432319</c:v>
                </c:pt>
                <c:pt idx="213">
                  <c:v>2856.4927035259398</c:v>
                </c:pt>
                <c:pt idx="214">
                  <c:v>2888.5078558400619</c:v>
                </c:pt>
                <c:pt idx="215">
                  <c:v>2880.0999155208278</c:v>
                </c:pt>
                <c:pt idx="216">
                  <c:v>2911.0076310466388</c:v>
                </c:pt>
                <c:pt idx="217">
                  <c:v>3012.2430398594165</c:v>
                </c:pt>
                <c:pt idx="218">
                  <c:v>2985.4645431445733</c:v>
                </c:pt>
                <c:pt idx="219">
                  <c:v>2940.1299442417176</c:v>
                </c:pt>
                <c:pt idx="220">
                  <c:v>3011.3417086571949</c:v>
                </c:pt>
                <c:pt idx="221">
                  <c:v>2917.3816747386113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EDE-4751-8A2A-7DAFE849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037919"/>
        <c:axId val="787047039"/>
      </c:scatterChart>
      <c:valAx>
        <c:axId val="78703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47039"/>
        <c:crosses val="autoZero"/>
        <c:crossBetween val="midCat"/>
      </c:valAx>
      <c:valAx>
        <c:axId val="78704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037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183832</xdr:colOff>
      <xdr:row>3</xdr:row>
      <xdr:rowOff>129541</xdr:rowOff>
    </xdr:from>
    <xdr:to>
      <xdr:col>19</xdr:col>
      <xdr:colOff>170497</xdr:colOff>
      <xdr:row>21</xdr:row>
      <xdr:rowOff>125731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71510D-1C77-40A5-AB8C-EA16EFB19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</xdr:colOff>
      <xdr:row>3</xdr:row>
      <xdr:rowOff>82873</xdr:rowOff>
    </xdr:from>
    <xdr:to>
      <xdr:col>21</xdr:col>
      <xdr:colOff>379095</xdr:colOff>
      <xdr:row>23</xdr:row>
      <xdr:rowOff>48577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931A8F-72FF-CE6B-C109-FBA02EB8B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workbookViewId="0">
      <selection activeCell="K21" sqref="K21"/>
    </sheetView>
  </sheetViews>
  <sheetFormatPr defaultRowHeight="14.25" x14ac:dyDescent="0.45"/>
  <cols>
    <col min="2" max="8" width="11.06640625" customWidth="1"/>
  </cols>
  <sheetData>
    <row r="1" spans="1:9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45">
      <c r="A2" s="2">
        <v>1928</v>
      </c>
      <c r="B2" s="2">
        <v>0.43811155152887898</v>
      </c>
      <c r="C2" s="2">
        <v>0.62150000000000005</v>
      </c>
      <c r="D2" s="2">
        <v>3.0800000000000001E-2</v>
      </c>
      <c r="E2" s="2">
        <v>8.3547085897993003E-3</v>
      </c>
      <c r="F2" s="2">
        <v>3.2195514702324401E-2</v>
      </c>
      <c r="G2" s="2">
        <v>1.49105367793241E-2</v>
      </c>
      <c r="H2" s="2">
        <v>9.6899224806201701E-4</v>
      </c>
      <c r="I2">
        <v>-1.15607E-2</v>
      </c>
    </row>
    <row r="3" spans="1:9" x14ac:dyDescent="0.45">
      <c r="A3" s="2">
        <v>1929</v>
      </c>
      <c r="B3" s="2">
        <v>-8.2979466119096595E-2</v>
      </c>
      <c r="C3" s="2">
        <v>-0.46079999999999999</v>
      </c>
      <c r="D3" s="2">
        <v>3.1600000000000003E-2</v>
      </c>
      <c r="E3" s="2">
        <v>4.2038041563204301E-2</v>
      </c>
      <c r="F3" s="2">
        <v>3.01785623990404E-2</v>
      </c>
      <c r="G3" s="2">
        <v>-2.05680705190989E-2</v>
      </c>
      <c r="H3" s="2">
        <v>-1.4520813165538301E-3</v>
      </c>
      <c r="I3">
        <v>5.8479999999999999E-3</v>
      </c>
    </row>
    <row r="4" spans="1:9" x14ac:dyDescent="0.45">
      <c r="A4" s="2">
        <v>1930</v>
      </c>
      <c r="B4" s="2">
        <v>-0.25123636363636398</v>
      </c>
      <c r="C4" s="2">
        <v>-0.48349999999999999</v>
      </c>
      <c r="D4" s="2">
        <v>4.5499999999999999E-2</v>
      </c>
      <c r="E4" s="2">
        <v>4.54093143489704E-2</v>
      </c>
      <c r="F4" s="2">
        <v>5.3978094648238304E-3</v>
      </c>
      <c r="G4" s="2">
        <v>-4.2999999999999899E-2</v>
      </c>
      <c r="H4" s="2">
        <v>9.6946194861846603E-4</v>
      </c>
      <c r="I4">
        <v>-6.3953499999999996E-2</v>
      </c>
    </row>
    <row r="5" spans="1:9" x14ac:dyDescent="0.45">
      <c r="A5" s="2">
        <v>1931</v>
      </c>
      <c r="B5" s="2">
        <v>-0.43837548891786199</v>
      </c>
      <c r="C5" s="2">
        <v>-0.43619999999999998</v>
      </c>
      <c r="D5" s="2">
        <v>2.3099999999999999E-2</v>
      </c>
      <c r="E5" s="2">
        <v>-2.55885596194225E-2</v>
      </c>
      <c r="F5" s="2">
        <v>-0.156807750826676</v>
      </c>
      <c r="G5" s="2">
        <v>-8.1504702194357306E-2</v>
      </c>
      <c r="H5" s="2">
        <v>-0.173849878934625</v>
      </c>
      <c r="I5">
        <v>-9.3167700000000006E-2</v>
      </c>
    </row>
    <row r="6" spans="1:9" x14ac:dyDescent="0.45">
      <c r="A6" s="2">
        <v>1932</v>
      </c>
      <c r="B6" s="2">
        <v>-8.6423645320197001E-2</v>
      </c>
      <c r="C6" s="2">
        <v>0.28649999999999998</v>
      </c>
      <c r="D6" s="2">
        <v>1.0699999999999999E-2</v>
      </c>
      <c r="E6" s="2">
        <v>8.7903069904773298E-2</v>
      </c>
      <c r="F6" s="2">
        <v>0.23589601675740199</v>
      </c>
      <c r="G6" s="2">
        <v>-0.104664391353811</v>
      </c>
      <c r="H6" s="2">
        <v>0.212778429073857</v>
      </c>
      <c r="I6">
        <v>-0.1027397</v>
      </c>
    </row>
    <row r="7" spans="1:9" x14ac:dyDescent="0.45">
      <c r="A7" s="2">
        <v>1933</v>
      </c>
      <c r="B7" s="2">
        <v>0.49982225433526001</v>
      </c>
      <c r="C7" s="2">
        <v>1.466</v>
      </c>
      <c r="D7" s="2">
        <v>9.5999999999999992E-3</v>
      </c>
      <c r="E7" s="2">
        <v>1.8552720891857399E-2</v>
      </c>
      <c r="F7" s="2">
        <v>0.12966893697548301</v>
      </c>
      <c r="G7" s="2">
        <v>-3.8119440914866499E-2</v>
      </c>
      <c r="H7" s="2">
        <v>0.272595456742387</v>
      </c>
      <c r="I7">
        <v>7.6335999999999999E-3</v>
      </c>
    </row>
    <row r="8" spans="1:9" x14ac:dyDescent="0.45">
      <c r="A8" s="2">
        <v>1934</v>
      </c>
      <c r="B8" s="2">
        <v>-1.1885656970912799E-2</v>
      </c>
      <c r="C8" s="2">
        <v>0.23069999999999999</v>
      </c>
      <c r="D8" s="2">
        <v>2.7833333333333299E-3</v>
      </c>
      <c r="E8" s="2">
        <v>7.9634426179656104E-2</v>
      </c>
      <c r="F8" s="2">
        <v>0.18816429268482701</v>
      </c>
      <c r="G8" s="2">
        <v>2.90620871862615E-2</v>
      </c>
      <c r="H8" s="2">
        <v>0.317508545385492</v>
      </c>
      <c r="I8">
        <v>1.51515E-2</v>
      </c>
    </row>
    <row r="9" spans="1:9" x14ac:dyDescent="0.45">
      <c r="A9" s="2">
        <v>1935</v>
      </c>
      <c r="B9" s="2">
        <v>0.46740421052631598</v>
      </c>
      <c r="C9" s="2">
        <v>0.54900000000000004</v>
      </c>
      <c r="D9" s="2">
        <v>1.6750000000000001E-3</v>
      </c>
      <c r="E9" s="2">
        <v>4.47204772965661E-2</v>
      </c>
      <c r="F9" s="2">
        <v>0.13307731865679201</v>
      </c>
      <c r="G9" s="2">
        <v>9.7658337262297404E-2</v>
      </c>
      <c r="H9" s="2">
        <v>4.3240126837707001E-3</v>
      </c>
      <c r="I9">
        <v>2.9850700000000001E-2</v>
      </c>
    </row>
    <row r="10" spans="1:9" x14ac:dyDescent="0.45">
      <c r="A10" s="2">
        <v>1936</v>
      </c>
      <c r="B10" s="2">
        <v>0.31943410275502598</v>
      </c>
      <c r="C10" s="2">
        <v>0.96409999999999996</v>
      </c>
      <c r="D10" s="2">
        <v>1.725E-3</v>
      </c>
      <c r="E10" s="2">
        <v>5.0178754045450601E-2</v>
      </c>
      <c r="F10" s="2">
        <v>0.11383815871922701</v>
      </c>
      <c r="G10" s="2">
        <v>3.2186014546704098E-2</v>
      </c>
      <c r="H10" s="2">
        <v>8.61079219288019E-4</v>
      </c>
      <c r="I10">
        <v>1.44928E-2</v>
      </c>
    </row>
    <row r="11" spans="1:9" x14ac:dyDescent="0.45">
      <c r="A11" s="2">
        <v>1937</v>
      </c>
      <c r="B11" s="2">
        <v>-0.35336728754365498</v>
      </c>
      <c r="C11" s="2">
        <v>-0.53939999999999999</v>
      </c>
      <c r="D11" s="2">
        <v>2.7583333333333301E-3</v>
      </c>
      <c r="E11" s="2">
        <v>1.37914605964604E-2</v>
      </c>
      <c r="F11" s="2">
        <v>-4.41619168399826E-2</v>
      </c>
      <c r="G11" s="2">
        <v>2.5633912223270501E-2</v>
      </c>
      <c r="H11" s="2">
        <v>-2.2942357327214698E-3</v>
      </c>
      <c r="I11">
        <v>2.85714E-2</v>
      </c>
    </row>
    <row r="12" spans="1:9" x14ac:dyDescent="0.45">
      <c r="A12" s="2">
        <v>1938</v>
      </c>
      <c r="B12" s="2">
        <v>0.29282654028436</v>
      </c>
      <c r="C12" s="2">
        <v>5.16E-2</v>
      </c>
      <c r="D12" s="2">
        <v>6.4999999999999997E-4</v>
      </c>
      <c r="E12" s="2">
        <v>4.2132485322046102E-2</v>
      </c>
      <c r="F12" s="2">
        <v>9.2358817136874202E-2</v>
      </c>
      <c r="G12" s="2">
        <v>-8.7368136326751999E-3</v>
      </c>
      <c r="H12" s="2">
        <v>1.72463351537799E-3</v>
      </c>
      <c r="I12">
        <v>-2.7777799999999998E-2</v>
      </c>
    </row>
    <row r="13" spans="1:9" x14ac:dyDescent="0.45">
      <c r="A13" s="2">
        <v>1939</v>
      </c>
      <c r="B13" s="2">
        <v>-1.09756468797564E-2</v>
      </c>
      <c r="C13" s="2">
        <v>-4.8599999999999997E-2</v>
      </c>
      <c r="D13" s="2">
        <v>4.58333333333333E-4</v>
      </c>
      <c r="E13" s="2">
        <v>4.4122613942060698E-2</v>
      </c>
      <c r="F13" s="2">
        <v>7.9831377653461405E-2</v>
      </c>
      <c r="G13" s="2">
        <v>-1.30160722569379E-2</v>
      </c>
      <c r="H13" s="2">
        <v>-1.2338593974174999E-2</v>
      </c>
      <c r="I13">
        <v>0</v>
      </c>
    </row>
    <row r="14" spans="1:9" x14ac:dyDescent="0.45">
      <c r="A14" s="2">
        <v>1940</v>
      </c>
      <c r="B14" s="2">
        <v>-0.10672873194221499</v>
      </c>
      <c r="C14" s="2">
        <v>-0.32879999999999998</v>
      </c>
      <c r="D14" s="2">
        <v>3.5833333333333301E-4</v>
      </c>
      <c r="E14" s="2">
        <v>5.4024815962845502E-2</v>
      </c>
      <c r="F14" s="2">
        <v>8.6481371775829596E-2</v>
      </c>
      <c r="G14" s="2">
        <v>3.3066076859275602E-2</v>
      </c>
      <c r="H14" s="2">
        <v>-1.6560139453806001E-2</v>
      </c>
      <c r="I14">
        <v>7.1428999999999998E-3</v>
      </c>
    </row>
    <row r="15" spans="1:9" x14ac:dyDescent="0.45">
      <c r="A15" s="2">
        <v>1941</v>
      </c>
      <c r="B15" s="2">
        <v>-0.12771455576559601</v>
      </c>
      <c r="C15" s="2">
        <v>-6.7500000000000004E-2</v>
      </c>
      <c r="D15" s="2">
        <v>1.2916666666666699E-3</v>
      </c>
      <c r="E15" s="2">
        <v>-2.0221975848580102E-2</v>
      </c>
      <c r="F15" s="2">
        <v>5.0071728572759197E-2</v>
      </c>
      <c r="G15" s="2">
        <v>-8.3846277364448898E-2</v>
      </c>
      <c r="H15" s="2">
        <v>0</v>
      </c>
      <c r="I15">
        <v>9.9290799999999999E-2</v>
      </c>
    </row>
    <row r="16" spans="1:9" x14ac:dyDescent="0.45">
      <c r="A16" s="2">
        <v>1942</v>
      </c>
      <c r="B16" s="2">
        <v>0.19173762945914799</v>
      </c>
      <c r="C16" s="2">
        <v>0.63009999999999999</v>
      </c>
      <c r="D16" s="2">
        <v>3.4250000000000001E-3</v>
      </c>
      <c r="E16" s="2">
        <v>2.2948682374484199E-2</v>
      </c>
      <c r="F16" s="2">
        <v>5.1799010426587001E-2</v>
      </c>
      <c r="G16" s="2">
        <v>3.3330412175386299E-2</v>
      </c>
      <c r="H16" s="2">
        <v>0</v>
      </c>
      <c r="I16">
        <v>9.0322600000000003E-2</v>
      </c>
    </row>
    <row r="17" spans="1:9" x14ac:dyDescent="0.45">
      <c r="A17" s="2">
        <v>1943</v>
      </c>
      <c r="B17" s="2">
        <v>0.25061310133060399</v>
      </c>
      <c r="C17" s="2">
        <v>1.4301999999999999</v>
      </c>
      <c r="D17" s="2">
        <v>3.8E-3</v>
      </c>
      <c r="E17" s="2">
        <v>2.4899999999999999E-2</v>
      </c>
      <c r="F17" s="2">
        <v>8.0446700601059198E-2</v>
      </c>
      <c r="G17" s="2">
        <v>0.11446259964946</v>
      </c>
      <c r="H17" s="2">
        <v>0</v>
      </c>
      <c r="I17">
        <v>2.9585799999999999E-2</v>
      </c>
    </row>
    <row r="18" spans="1:9" x14ac:dyDescent="0.45">
      <c r="A18" s="2">
        <v>1944</v>
      </c>
      <c r="B18" s="2">
        <v>0.19030676949443001</v>
      </c>
      <c r="C18" s="2">
        <v>0.71150000000000002</v>
      </c>
      <c r="D18" s="2">
        <v>3.8E-3</v>
      </c>
      <c r="E18" s="2">
        <v>2.57761115790703E-2</v>
      </c>
      <c r="F18" s="2">
        <v>6.5658635882561697E-2</v>
      </c>
      <c r="G18" s="2">
        <v>0.165842274814195</v>
      </c>
      <c r="H18" s="2">
        <v>0</v>
      </c>
      <c r="I18">
        <v>2.2988499999999999E-2</v>
      </c>
    </row>
    <row r="19" spans="1:9" x14ac:dyDescent="0.45">
      <c r="A19" s="2">
        <v>1945</v>
      </c>
      <c r="B19" s="2">
        <v>0.35821084337349401</v>
      </c>
      <c r="C19" s="2">
        <v>0.94410000000000005</v>
      </c>
      <c r="D19" s="2">
        <v>3.8E-3</v>
      </c>
      <c r="E19" s="2">
        <v>3.8044173419237201E-2</v>
      </c>
      <c r="F19" s="2">
        <v>6.7998654778178902E-2</v>
      </c>
      <c r="G19" s="2">
        <v>0.117773764713561</v>
      </c>
      <c r="H19" s="2">
        <v>2.5406203840472801E-2</v>
      </c>
      <c r="I19">
        <v>2.24719E-2</v>
      </c>
    </row>
    <row r="20" spans="1:9" x14ac:dyDescent="0.45">
      <c r="A20" s="2">
        <v>1946</v>
      </c>
      <c r="B20" s="2">
        <v>-8.4291474654377793E-2</v>
      </c>
      <c r="C20" s="2">
        <v>-0.13730000000000001</v>
      </c>
      <c r="D20" s="2">
        <v>3.8E-3</v>
      </c>
      <c r="E20" s="2">
        <v>3.1283745375695698E-2</v>
      </c>
      <c r="F20" s="2">
        <v>2.5080329773195902E-2</v>
      </c>
      <c r="G20" s="2">
        <v>0.24101685677580101</v>
      </c>
      <c r="H20" s="2">
        <v>0</v>
      </c>
      <c r="I20">
        <v>0.1813187</v>
      </c>
    </row>
    <row r="21" spans="1:9" x14ac:dyDescent="0.45">
      <c r="A21" s="2">
        <v>1947</v>
      </c>
      <c r="B21" s="2">
        <v>5.1999999999999998E-2</v>
      </c>
      <c r="C21" s="2">
        <v>-1.7399999999999999E-2</v>
      </c>
      <c r="D21" s="2">
        <v>6.0083333333333299E-3</v>
      </c>
      <c r="E21" s="2">
        <v>9.1969680628322392E-3</v>
      </c>
      <c r="F21" s="2">
        <v>2.6212022665691899E-3</v>
      </c>
      <c r="G21" s="2">
        <v>0.21263881046489699</v>
      </c>
      <c r="H21" s="2">
        <v>0</v>
      </c>
      <c r="I21">
        <v>8.8372099999999995E-2</v>
      </c>
    </row>
    <row r="22" spans="1:9" x14ac:dyDescent="0.45">
      <c r="A22" s="2">
        <v>1948</v>
      </c>
      <c r="B22" s="2">
        <v>5.7045751633986799E-2</v>
      </c>
      <c r="C22" s="2">
        <v>-1E-4</v>
      </c>
      <c r="D22" s="2">
        <v>1.0449999999999999E-2</v>
      </c>
      <c r="E22" s="2">
        <v>1.9510369413175001E-2</v>
      </c>
      <c r="F22" s="2">
        <v>3.4369595605103199E-2</v>
      </c>
      <c r="G22" s="2">
        <v>2.05851538551085E-2</v>
      </c>
      <c r="H22" s="2">
        <v>0</v>
      </c>
      <c r="I22">
        <v>2.99145E-2</v>
      </c>
    </row>
    <row r="23" spans="1:9" x14ac:dyDescent="0.45">
      <c r="A23" s="2">
        <v>1949</v>
      </c>
      <c r="B23" s="2">
        <v>0.18303223684210501</v>
      </c>
      <c r="C23" s="2">
        <v>0.27600000000000002</v>
      </c>
      <c r="D23" s="2">
        <v>1.115E-2</v>
      </c>
      <c r="E23" s="2">
        <v>4.6634851827973098E-2</v>
      </c>
      <c r="F23" s="2">
        <v>5.3773011179658901E-2</v>
      </c>
      <c r="G23" s="2">
        <v>8.9348516244314201E-4</v>
      </c>
      <c r="H23" s="2">
        <v>-8.7006626332469E-2</v>
      </c>
      <c r="I23">
        <v>-2.0746899999999999E-2</v>
      </c>
    </row>
    <row r="24" spans="1:9" x14ac:dyDescent="0.45">
      <c r="A24" s="2">
        <v>1950</v>
      </c>
      <c r="B24" s="2">
        <v>0.30805539011316302</v>
      </c>
      <c r="C24" s="2">
        <v>0.52810000000000001</v>
      </c>
      <c r="D24" s="2">
        <v>1.20333333333333E-2</v>
      </c>
      <c r="E24" s="2">
        <v>4.2959574171096103E-3</v>
      </c>
      <c r="F24" s="2">
        <v>4.23881730567209E-2</v>
      </c>
      <c r="G24" s="2">
        <v>3.6403925292814297E-2</v>
      </c>
      <c r="H24" s="2">
        <v>9.5613758283370001E-2</v>
      </c>
      <c r="I24">
        <v>5.9322E-2</v>
      </c>
    </row>
    <row r="25" spans="1:9" x14ac:dyDescent="0.45">
      <c r="A25" s="2">
        <v>1951</v>
      </c>
      <c r="B25" s="2">
        <v>0.236784630445423</v>
      </c>
      <c r="C25" s="2">
        <v>3.8699999999999998E-2</v>
      </c>
      <c r="D25" s="2">
        <v>1.5174999999999999E-2</v>
      </c>
      <c r="E25" s="2">
        <v>-2.9531392208319899E-3</v>
      </c>
      <c r="F25" s="2">
        <v>-1.9098091301369699E-3</v>
      </c>
      <c r="G25" s="2">
        <v>6.0476481368356698E-2</v>
      </c>
      <c r="H25" s="2">
        <v>0</v>
      </c>
      <c r="I25">
        <v>0.06</v>
      </c>
    </row>
    <row r="26" spans="1:9" x14ac:dyDescent="0.45">
      <c r="A26" s="2">
        <v>1952</v>
      </c>
      <c r="B26" s="2">
        <v>0.181509886411443</v>
      </c>
      <c r="C26" s="2">
        <v>1.0200000000000001E-2</v>
      </c>
      <c r="D26" s="2">
        <v>1.7225000000000001E-2</v>
      </c>
      <c r="E26" s="2">
        <v>2.2679961918305701E-2</v>
      </c>
      <c r="F26" s="2">
        <v>4.4412415047400802E-2</v>
      </c>
      <c r="G26" s="2">
        <v>4.4066820276497803E-2</v>
      </c>
      <c r="H26" s="2">
        <v>-3.4562211981565799E-3</v>
      </c>
      <c r="I26">
        <v>7.5471999999999996E-3</v>
      </c>
    </row>
    <row r="27" spans="1:9" x14ac:dyDescent="0.45">
      <c r="A27" s="2">
        <v>1953</v>
      </c>
      <c r="B27" s="2">
        <v>-1.2082047421904499E-2</v>
      </c>
      <c r="C27" s="2">
        <v>-5.9700000000000003E-2</v>
      </c>
      <c r="D27" s="2">
        <v>1.8908333333333301E-2</v>
      </c>
      <c r="E27" s="2">
        <v>4.1438402589088499E-2</v>
      </c>
      <c r="F27" s="2">
        <v>1.6201123818443301E-2</v>
      </c>
      <c r="G27" s="2">
        <v>0.11516568544995801</v>
      </c>
      <c r="H27" s="2">
        <v>6.9364161849712102E-3</v>
      </c>
      <c r="I27">
        <v>7.4906E-3</v>
      </c>
    </row>
    <row r="28" spans="1:9" x14ac:dyDescent="0.45">
      <c r="A28" s="2">
        <v>1954</v>
      </c>
      <c r="B28" s="2">
        <v>0.52563321241434902</v>
      </c>
      <c r="C28" s="2">
        <v>0.64970000000000006</v>
      </c>
      <c r="D28" s="2">
        <v>9.3752000000000002E-3</v>
      </c>
      <c r="E28" s="2">
        <v>3.2898034558095597E-2</v>
      </c>
      <c r="F28" s="2">
        <v>6.1579051817707897E-2</v>
      </c>
      <c r="G28" s="2">
        <v>9.2272202998846496E-3</v>
      </c>
      <c r="H28" s="2">
        <v>5.7405281285876101E-3</v>
      </c>
      <c r="I28">
        <v>-7.4349000000000004E-3</v>
      </c>
    </row>
    <row r="29" spans="1:9" x14ac:dyDescent="0.45">
      <c r="A29" s="2">
        <v>1955</v>
      </c>
      <c r="B29" s="2">
        <v>0.32597331851028299</v>
      </c>
      <c r="C29" s="2">
        <v>0.26719999999999999</v>
      </c>
      <c r="D29" s="2">
        <v>1.7243426294820698E-2</v>
      </c>
      <c r="E29" s="2">
        <v>-1.3364391288618801E-2</v>
      </c>
      <c r="F29" s="2">
        <v>2.0446900043449501E-2</v>
      </c>
      <c r="G29" s="2">
        <v>0</v>
      </c>
      <c r="H29" s="2">
        <v>-2.85388127853836E-4</v>
      </c>
      <c r="I29">
        <v>3.7453E-3</v>
      </c>
    </row>
    <row r="30" spans="1:9" x14ac:dyDescent="0.45">
      <c r="A30" s="2">
        <v>1956</v>
      </c>
      <c r="B30" s="2">
        <v>7.4395118733509305E-2</v>
      </c>
      <c r="C30" s="2">
        <v>-8.8999999999999999E-3</v>
      </c>
      <c r="D30" s="2">
        <v>2.6213888888888901E-2</v>
      </c>
      <c r="E30" s="2">
        <v>-2.25577381731542E-2</v>
      </c>
      <c r="F30" s="2">
        <v>-2.35265419796209E-2</v>
      </c>
      <c r="G30" s="2">
        <v>9.1428571428571193E-3</v>
      </c>
      <c r="H30" s="2">
        <v>-1.1418783899514999E-3</v>
      </c>
      <c r="I30">
        <v>2.9850700000000001E-2</v>
      </c>
    </row>
    <row r="31" spans="1:9" x14ac:dyDescent="0.45">
      <c r="A31" s="2">
        <v>1957</v>
      </c>
      <c r="B31" s="2">
        <v>-0.10457360188558</v>
      </c>
      <c r="C31" s="2">
        <v>-0.15190000000000001</v>
      </c>
      <c r="D31" s="2">
        <v>3.2245669291338597E-2</v>
      </c>
      <c r="E31" s="2">
        <v>6.7970128466249904E-2</v>
      </c>
      <c r="F31" s="2">
        <v>-7.1892844025423603E-3</v>
      </c>
      <c r="G31" s="2">
        <v>2.71800679501699E-2</v>
      </c>
      <c r="H31" s="2">
        <v>-1.14318376679046E-3</v>
      </c>
      <c r="I31">
        <v>2.8985500000000001E-2</v>
      </c>
    </row>
    <row r="32" spans="1:9" x14ac:dyDescent="0.45">
      <c r="A32" s="2">
        <v>1958</v>
      </c>
      <c r="B32" s="2">
        <v>0.43719954988747201</v>
      </c>
      <c r="C32" s="2">
        <v>0.68799999999999994</v>
      </c>
      <c r="D32" s="2">
        <v>1.76654618473896E-2</v>
      </c>
      <c r="E32" s="2">
        <v>-2.0990181755274701E-2</v>
      </c>
      <c r="F32" s="2">
        <v>6.4300928973360302E-2</v>
      </c>
      <c r="G32" s="2">
        <v>6.61521499448736E-3</v>
      </c>
      <c r="H32" s="2">
        <v>4.2918454935620999E-3</v>
      </c>
      <c r="I32">
        <v>1.7605599999999999E-2</v>
      </c>
    </row>
    <row r="33" spans="1:9" x14ac:dyDescent="0.45">
      <c r="A33" s="2">
        <v>1959</v>
      </c>
      <c r="B33" s="2">
        <v>0.12056457163557301</v>
      </c>
      <c r="C33" s="2">
        <v>0.127</v>
      </c>
      <c r="D33" s="2">
        <v>3.3860159362549803E-2</v>
      </c>
      <c r="E33" s="2">
        <v>-2.6466312591385099E-2</v>
      </c>
      <c r="F33" s="2">
        <v>1.5743430895022701E-2</v>
      </c>
      <c r="G33" s="2">
        <v>1.09529025191679E-3</v>
      </c>
      <c r="H33" s="2">
        <v>0</v>
      </c>
      <c r="I33">
        <v>1.7301E-2</v>
      </c>
    </row>
    <row r="34" spans="1:9" x14ac:dyDescent="0.45">
      <c r="A34" s="2">
        <v>1960</v>
      </c>
      <c r="B34" s="2">
        <v>3.36535314743695E-3</v>
      </c>
      <c r="C34" s="2">
        <v>-3.5700000000000003E-2</v>
      </c>
      <c r="D34" s="2">
        <v>2.8729718875501999E-2</v>
      </c>
      <c r="E34" s="2">
        <v>0.116395036909634</v>
      </c>
      <c r="F34" s="2">
        <v>6.6631871633034301E-2</v>
      </c>
      <c r="G34" s="2">
        <v>7.6586433260392699E-3</v>
      </c>
      <c r="H34" s="2">
        <v>4.8433048433049698E-3</v>
      </c>
      <c r="I34">
        <v>1.36054E-2</v>
      </c>
    </row>
    <row r="35" spans="1:9" x14ac:dyDescent="0.45">
      <c r="A35" s="2">
        <v>1961</v>
      </c>
      <c r="B35" s="2">
        <v>0.26637712958182702</v>
      </c>
      <c r="C35" s="2">
        <v>0.29449999999999998</v>
      </c>
      <c r="D35" s="2">
        <v>2.35248995983936E-2</v>
      </c>
      <c r="E35" s="2">
        <v>2.0609208076323202E-2</v>
      </c>
      <c r="F35" s="2">
        <v>5.0999999999999997E-2</v>
      </c>
      <c r="G35" s="2">
        <v>9.77198697068404E-3</v>
      </c>
      <c r="H35" s="2">
        <v>-5.6705415367175305E-4</v>
      </c>
      <c r="I35">
        <v>6.7114000000000002E-3</v>
      </c>
    </row>
    <row r="36" spans="1:9" x14ac:dyDescent="0.45">
      <c r="A36" s="2">
        <v>1962</v>
      </c>
      <c r="B36" s="2">
        <v>-8.8114605171208907E-2</v>
      </c>
      <c r="C36" s="2">
        <v>-9.7799999999999998E-2</v>
      </c>
      <c r="D36" s="2">
        <v>2.7723694779116501E-2</v>
      </c>
      <c r="E36" s="2">
        <v>5.6935440540084599E-2</v>
      </c>
      <c r="F36" s="2">
        <v>6.4953279936065797E-2</v>
      </c>
      <c r="G36" s="2">
        <v>3.22580645161263E-3</v>
      </c>
      <c r="H36" s="2">
        <v>-5.6737588652489002E-4</v>
      </c>
      <c r="I36">
        <v>1.3333299999999999E-2</v>
      </c>
    </row>
    <row r="37" spans="1:9" x14ac:dyDescent="0.45">
      <c r="A37" s="2">
        <v>1963</v>
      </c>
      <c r="B37" s="2">
        <v>0.226119270998415</v>
      </c>
      <c r="C37" s="2">
        <v>0.19650000000000001</v>
      </c>
      <c r="D37" s="2">
        <v>3.1560240963855402E-2</v>
      </c>
      <c r="E37" s="2">
        <v>1.68416207395461E-2</v>
      </c>
      <c r="F37" s="2">
        <v>5.4644805711862303E-2</v>
      </c>
      <c r="G37" s="2">
        <v>2.1436227224008699E-2</v>
      </c>
      <c r="H37" s="2">
        <v>-3.9738858927048596E-3</v>
      </c>
      <c r="I37">
        <v>1.6447400000000001E-2</v>
      </c>
    </row>
    <row r="38" spans="1:9" x14ac:dyDescent="0.45">
      <c r="A38" s="2">
        <v>1964</v>
      </c>
      <c r="B38" s="2">
        <v>0.164154558784324</v>
      </c>
      <c r="C38" s="2">
        <v>0.23250000000000001</v>
      </c>
      <c r="D38" s="2">
        <v>3.5457370517928299E-2</v>
      </c>
      <c r="E38" s="2">
        <v>3.7280648911540801E-2</v>
      </c>
      <c r="F38" s="2">
        <v>5.1617392722850299E-2</v>
      </c>
      <c r="G38" s="2">
        <v>1.25918153200419E-2</v>
      </c>
      <c r="H38" s="2">
        <v>2.8498147620403802E-4</v>
      </c>
      <c r="I38">
        <v>9.7087000000000007E-3</v>
      </c>
    </row>
    <row r="39" spans="1:9" x14ac:dyDescent="0.45">
      <c r="A39" s="2">
        <v>1965</v>
      </c>
      <c r="B39" s="2">
        <v>0.123992424778761</v>
      </c>
      <c r="C39" s="2">
        <v>0.45240000000000002</v>
      </c>
      <c r="D39" s="2">
        <v>3.9490763052208798E-2</v>
      </c>
      <c r="E39" s="2">
        <v>7.1885509359262299E-3</v>
      </c>
      <c r="F39" s="2">
        <v>3.1900094622538802E-2</v>
      </c>
      <c r="G39" s="2">
        <v>1.6580310880829102E-2</v>
      </c>
      <c r="H39" s="2">
        <v>5.6980056980049398E-4</v>
      </c>
      <c r="I39">
        <v>1.9230799999999999E-2</v>
      </c>
    </row>
    <row r="40" spans="1:9" x14ac:dyDescent="0.45">
      <c r="A40" s="2">
        <v>1966</v>
      </c>
      <c r="B40" s="2">
        <v>-9.9709542356377898E-2</v>
      </c>
      <c r="C40" s="2">
        <v>-9.4700000000000006E-2</v>
      </c>
      <c r="D40" s="2">
        <v>4.8557200000000002E-2</v>
      </c>
      <c r="E40" s="2">
        <v>2.9079409324299602E-2</v>
      </c>
      <c r="F40" s="2">
        <v>-3.4453615975776397E-2</v>
      </c>
      <c r="G40" s="2">
        <v>1.2232415902140499E-2</v>
      </c>
      <c r="H40" s="2">
        <v>2.84738041002486E-4</v>
      </c>
      <c r="I40">
        <v>3.4591200000000003E-2</v>
      </c>
    </row>
    <row r="41" spans="1:9" x14ac:dyDescent="0.45">
      <c r="A41" s="2">
        <v>1967</v>
      </c>
      <c r="B41" s="2">
        <v>0.238029665131333</v>
      </c>
      <c r="C41" s="2">
        <v>1.1587000000000001</v>
      </c>
      <c r="D41" s="2">
        <v>4.2934538152610398E-2</v>
      </c>
      <c r="E41" s="2">
        <v>-1.5806209932824701E-2</v>
      </c>
      <c r="F41" s="2">
        <v>8.9522661484468195E-3</v>
      </c>
      <c r="G41" s="2">
        <v>2.3162134944612299E-2</v>
      </c>
      <c r="H41" s="2">
        <v>-5.1238257899231003E-3</v>
      </c>
      <c r="I41">
        <v>3.0395100000000001E-2</v>
      </c>
    </row>
    <row r="42" spans="1:9" x14ac:dyDescent="0.45">
      <c r="A42" s="2">
        <v>1968</v>
      </c>
      <c r="B42" s="2">
        <v>0.10814862651601501</v>
      </c>
      <c r="C42" s="2">
        <v>0.6069</v>
      </c>
      <c r="D42" s="2">
        <v>5.3376E-2</v>
      </c>
      <c r="E42" s="2">
        <v>3.27461969507684E-2</v>
      </c>
      <c r="F42" s="2">
        <v>4.8451462243097501E-2</v>
      </c>
      <c r="G42" s="2">
        <v>4.1338582677165302E-2</v>
      </c>
      <c r="H42" s="2">
        <v>0.124749642346209</v>
      </c>
      <c r="I42">
        <v>4.7197599999999999E-2</v>
      </c>
    </row>
    <row r="43" spans="1:9" x14ac:dyDescent="0.45">
      <c r="A43" s="2">
        <v>1969</v>
      </c>
      <c r="B43" s="2">
        <v>-8.2413710764490597E-2</v>
      </c>
      <c r="C43" s="2">
        <v>-0.32950000000000002</v>
      </c>
      <c r="D43" s="2">
        <v>6.6684677419354799E-2</v>
      </c>
      <c r="E43" s="2">
        <v>-5.0140493209926099E-2</v>
      </c>
      <c r="F43" s="2">
        <v>-2.02516425079215E-2</v>
      </c>
      <c r="G43" s="2">
        <v>6.9943289224952701E-2</v>
      </c>
      <c r="H43" s="2">
        <v>5.0114474688374398E-2</v>
      </c>
      <c r="I43">
        <v>6.19718E-2</v>
      </c>
    </row>
    <row r="44" spans="1:9" x14ac:dyDescent="0.45">
      <c r="A44" s="2">
        <v>1970</v>
      </c>
      <c r="B44" s="2">
        <v>3.5611449054964203E-2</v>
      </c>
      <c r="C44" s="2">
        <v>-0.18779999999999999</v>
      </c>
      <c r="D44" s="2">
        <v>6.3909999999999995E-2</v>
      </c>
      <c r="E44" s="2">
        <v>0.16754737183412299</v>
      </c>
      <c r="F44" s="2">
        <v>5.64956765698887E-2</v>
      </c>
      <c r="G44" s="2">
        <v>8.2155477031801996E-2</v>
      </c>
      <c r="H44" s="2">
        <v>-9.4476744186046499E-2</v>
      </c>
      <c r="I44">
        <v>5.57029E-2</v>
      </c>
    </row>
    <row r="45" spans="1:9" x14ac:dyDescent="0.45">
      <c r="A45" s="2">
        <v>1971</v>
      </c>
      <c r="B45" s="2">
        <v>0.14221150298426499</v>
      </c>
      <c r="C45" s="2">
        <v>0.15959999999999999</v>
      </c>
      <c r="D45" s="2">
        <v>4.3342570281124503E-2</v>
      </c>
      <c r="E45" s="2">
        <v>9.7868966197123E-2</v>
      </c>
      <c r="F45" s="2">
        <v>0.14001466174219901</v>
      </c>
      <c r="G45" s="2">
        <v>4.24489795918368E-2</v>
      </c>
      <c r="H45" s="2">
        <v>0.166934189406099</v>
      </c>
      <c r="I45">
        <v>3.2663299999999999E-2</v>
      </c>
    </row>
    <row r="46" spans="1:9" x14ac:dyDescent="0.45">
      <c r="A46" s="2">
        <v>1972</v>
      </c>
      <c r="B46" s="2">
        <v>0.187553629150749</v>
      </c>
      <c r="C46" s="2">
        <v>1.6000000000000001E-3</v>
      </c>
      <c r="D46" s="2">
        <v>4.0618399999999999E-2</v>
      </c>
      <c r="E46" s="2">
        <v>2.81844905044497E-2</v>
      </c>
      <c r="F46" s="2">
        <v>0.11409093579389699</v>
      </c>
      <c r="G46" s="2">
        <v>2.97572435395459E-2</v>
      </c>
      <c r="H46" s="2">
        <v>0.48784961027051799</v>
      </c>
      <c r="I46">
        <v>3.4063299999999998E-2</v>
      </c>
    </row>
    <row r="47" spans="1:9" x14ac:dyDescent="0.45">
      <c r="A47" s="2">
        <v>1973</v>
      </c>
      <c r="B47" s="2">
        <v>-0.143080474375265</v>
      </c>
      <c r="C47" s="2">
        <v>-0.38800000000000001</v>
      </c>
      <c r="D47" s="2">
        <v>7.0354435483871006E-2</v>
      </c>
      <c r="E47" s="2">
        <v>3.6586646024150099E-2</v>
      </c>
      <c r="F47" s="2">
        <v>4.3180404854323597E-2</v>
      </c>
      <c r="G47" s="2">
        <v>3.4220532319391601E-2</v>
      </c>
      <c r="H47" s="2">
        <v>0.72958397534668695</v>
      </c>
      <c r="I47">
        <v>8.7058800000000006E-2</v>
      </c>
    </row>
    <row r="48" spans="1:9" x14ac:dyDescent="0.45">
      <c r="A48" s="2">
        <v>1974</v>
      </c>
      <c r="B48" s="2">
        <v>-0.25901785750897</v>
      </c>
      <c r="C48" s="2">
        <v>-0.26900000000000002</v>
      </c>
      <c r="D48" s="2">
        <v>7.8457831325301194E-2</v>
      </c>
      <c r="E48" s="2">
        <v>1.9886086932378599E-2</v>
      </c>
      <c r="F48" s="2">
        <v>-4.3807197977191702E-2</v>
      </c>
      <c r="G48" s="2">
        <v>0.10073529411764701</v>
      </c>
      <c r="H48" s="2">
        <v>0.66146993318485503</v>
      </c>
      <c r="I48">
        <v>0.1233766</v>
      </c>
    </row>
    <row r="49" spans="1:9" x14ac:dyDescent="0.45">
      <c r="A49" s="2">
        <v>1975</v>
      </c>
      <c r="B49" s="2">
        <v>0.369951371061844</v>
      </c>
      <c r="C49" s="2">
        <v>0.5968</v>
      </c>
      <c r="D49" s="2">
        <v>5.7863855421686698E-2</v>
      </c>
      <c r="E49" s="2">
        <v>3.6052536026033803E-2</v>
      </c>
      <c r="F49" s="2">
        <v>0.11049964074144999</v>
      </c>
      <c r="G49" s="2">
        <v>6.7737093749264302E-2</v>
      </c>
      <c r="H49" s="2">
        <v>-0.24798927613940999</v>
      </c>
      <c r="I49">
        <v>6.9364200000000001E-2</v>
      </c>
    </row>
    <row r="50" spans="1:9" x14ac:dyDescent="0.45">
      <c r="A50" s="2">
        <v>1976</v>
      </c>
      <c r="B50" s="2">
        <v>0.23830999002106701</v>
      </c>
      <c r="C50" s="2">
        <v>0.48620000000000002</v>
      </c>
      <c r="D50" s="2">
        <v>4.9765999999999998E-2</v>
      </c>
      <c r="E50" s="2">
        <v>0.15984560742909201</v>
      </c>
      <c r="F50" s="2">
        <v>0.19752813987098</v>
      </c>
      <c r="G50" s="2">
        <v>8.1778348568406697E-2</v>
      </c>
      <c r="H50" s="2">
        <v>-4.0998217468805699E-2</v>
      </c>
      <c r="I50">
        <v>4.86486E-2</v>
      </c>
    </row>
    <row r="51" spans="1:9" x14ac:dyDescent="0.45">
      <c r="A51" s="2">
        <v>1977</v>
      </c>
      <c r="B51" s="2">
        <v>-6.9797040759352294E-2</v>
      </c>
      <c r="C51" s="2">
        <v>0.3029</v>
      </c>
      <c r="D51" s="2">
        <v>5.2609638554216902E-2</v>
      </c>
      <c r="E51" s="2">
        <v>1.2899606071070401E-2</v>
      </c>
      <c r="F51" s="2">
        <v>9.9546628520906399E-2</v>
      </c>
      <c r="G51" s="2">
        <v>0.146548413003247</v>
      </c>
      <c r="H51" s="2">
        <v>0.226394052044609</v>
      </c>
      <c r="I51">
        <v>6.7010299999999995E-2</v>
      </c>
    </row>
    <row r="52" spans="1:9" x14ac:dyDescent="0.45">
      <c r="A52" s="2">
        <v>1978</v>
      </c>
      <c r="B52" s="2">
        <v>6.50928391167193E-2</v>
      </c>
      <c r="C52" s="2">
        <v>0.28889999999999999</v>
      </c>
      <c r="D52" s="2">
        <v>7.1783064516128994E-2</v>
      </c>
      <c r="E52" s="2">
        <v>-7.7758069075086504E-3</v>
      </c>
      <c r="F52" s="2">
        <v>3.1375849771690903E-2</v>
      </c>
      <c r="G52" s="2">
        <v>0.15723596053112401</v>
      </c>
      <c r="H52" s="2">
        <v>0.37011215519854501</v>
      </c>
      <c r="I52">
        <v>9.0177099999999996E-2</v>
      </c>
    </row>
    <row r="53" spans="1:9" x14ac:dyDescent="0.45">
      <c r="A53" s="2">
        <v>1979</v>
      </c>
      <c r="B53" s="2">
        <v>0.185194901675164</v>
      </c>
      <c r="C53" s="2">
        <v>0.41689999999999999</v>
      </c>
      <c r="D53" s="2">
        <v>0.100542741935484</v>
      </c>
      <c r="E53" s="2">
        <v>6.7072031247235502E-3</v>
      </c>
      <c r="F53" s="2">
        <v>-2.00911014366154E-2</v>
      </c>
      <c r="G53" s="2">
        <v>0.13742466907023901</v>
      </c>
      <c r="H53" s="2">
        <v>1.2654867256637199</v>
      </c>
      <c r="I53">
        <v>0.13293940000000001</v>
      </c>
    </row>
    <row r="54" spans="1:9" x14ac:dyDescent="0.45">
      <c r="A54" s="2">
        <v>1980</v>
      </c>
      <c r="B54" s="2">
        <v>0.31735245506762999</v>
      </c>
      <c r="C54" s="2">
        <v>0.41920000000000002</v>
      </c>
      <c r="D54" s="2">
        <v>0.1139188</v>
      </c>
      <c r="E54" s="2">
        <v>-2.9897442519993999E-2</v>
      </c>
      <c r="F54" s="2">
        <v>-3.3156783371910498E-2</v>
      </c>
      <c r="G54" s="2">
        <v>7.3968672635987207E-2</v>
      </c>
      <c r="H54" s="2">
        <v>0.15185546875</v>
      </c>
      <c r="I54">
        <v>0.125163</v>
      </c>
    </row>
    <row r="55" spans="1:9" x14ac:dyDescent="0.45">
      <c r="A55" s="2">
        <v>1981</v>
      </c>
      <c r="B55" s="2">
        <v>-4.7023902474955803E-2</v>
      </c>
      <c r="C55" s="2">
        <v>-4.2900000000000001E-2</v>
      </c>
      <c r="D55" s="2">
        <v>0.14036184738955801</v>
      </c>
      <c r="E55" s="2">
        <v>8.19921533589235E-2</v>
      </c>
      <c r="F55" s="2">
        <v>8.4623994808912098E-2</v>
      </c>
      <c r="G55" s="2">
        <v>5.0950062475763697E-2</v>
      </c>
      <c r="H55" s="2">
        <v>-0.32598558711318398</v>
      </c>
      <c r="I55">
        <v>8.92236E-2</v>
      </c>
    </row>
    <row r="56" spans="1:9" x14ac:dyDescent="0.45">
      <c r="A56" s="2">
        <v>1982</v>
      </c>
      <c r="B56" s="2">
        <v>0.20419055079559401</v>
      </c>
      <c r="C56" s="2">
        <v>0.26850000000000002</v>
      </c>
      <c r="D56" s="2">
        <v>0.1109</v>
      </c>
      <c r="E56" s="2">
        <v>0.32814549486295602</v>
      </c>
      <c r="F56" s="2">
        <v>0.29052455655908699</v>
      </c>
      <c r="G56" s="2">
        <v>5.6372096837011797E-3</v>
      </c>
      <c r="H56" s="2">
        <v>0.15622641509433999</v>
      </c>
      <c r="I56">
        <v>3.8297900000000003E-2</v>
      </c>
    </row>
    <row r="57" spans="1:9" x14ac:dyDescent="0.45">
      <c r="A57" s="2">
        <v>1983</v>
      </c>
      <c r="B57" s="2">
        <v>0.22337155858930599</v>
      </c>
      <c r="C57" s="2">
        <v>0.34860000000000002</v>
      </c>
      <c r="D57" s="2">
        <v>8.9499999999999996E-2</v>
      </c>
      <c r="E57" s="2">
        <v>3.2002094451429298E-2</v>
      </c>
      <c r="F57" s="2">
        <v>0.161942896227983</v>
      </c>
      <c r="G57" s="2">
        <v>4.7494802071018E-2</v>
      </c>
      <c r="H57" s="2">
        <v>-0.16797214969538701</v>
      </c>
      <c r="I57">
        <v>3.79098E-2</v>
      </c>
    </row>
    <row r="58" spans="1:9" x14ac:dyDescent="0.45">
      <c r="A58" s="2">
        <v>1984</v>
      </c>
      <c r="B58" s="2">
        <v>6.14614199963621E-2</v>
      </c>
      <c r="C58" s="2">
        <v>-0.14499999999999999</v>
      </c>
      <c r="D58" s="2">
        <v>9.9199999999999997E-2</v>
      </c>
      <c r="E58" s="2">
        <v>0.137333643441023</v>
      </c>
      <c r="F58" s="2">
        <v>0.15619207332454199</v>
      </c>
      <c r="G58" s="2">
        <v>4.6781349731454903E-2</v>
      </c>
      <c r="H58" s="2">
        <v>-0.193776150627615</v>
      </c>
      <c r="I58">
        <v>3.94867E-2</v>
      </c>
    </row>
    <row r="59" spans="1:9" x14ac:dyDescent="0.45">
      <c r="A59" s="2">
        <v>1985</v>
      </c>
      <c r="B59" s="2">
        <v>0.31235149485768898</v>
      </c>
      <c r="C59" s="2">
        <v>0.24510000000000001</v>
      </c>
      <c r="D59" s="2">
        <v>7.7200000000000005E-2</v>
      </c>
      <c r="E59" s="2">
        <v>0.25712488212606399</v>
      </c>
      <c r="F59" s="2">
        <v>0.23862641849916499</v>
      </c>
      <c r="G59" s="2">
        <v>7.4713712076145203E-2</v>
      </c>
      <c r="H59" s="2">
        <v>6.0006487187804103E-2</v>
      </c>
      <c r="I59">
        <v>3.7986699999999998E-2</v>
      </c>
    </row>
    <row r="60" spans="1:9" x14ac:dyDescent="0.45">
      <c r="A60" s="2">
        <v>1986</v>
      </c>
      <c r="B60" s="2">
        <v>0.18494578758046201</v>
      </c>
      <c r="C60" s="2">
        <v>2.0899999999999998E-2</v>
      </c>
      <c r="D60" s="2">
        <v>6.1499999999999999E-2</v>
      </c>
      <c r="E60" s="2">
        <v>0.24284215141767601</v>
      </c>
      <c r="F60" s="2">
        <v>0.221461460054762</v>
      </c>
      <c r="G60" s="2">
        <v>9.6123575098164799E-2</v>
      </c>
      <c r="H60" s="2">
        <v>0.189565483476132</v>
      </c>
      <c r="I60">
        <v>1.0978999999999999E-2</v>
      </c>
    </row>
    <row r="61" spans="1:9" x14ac:dyDescent="0.45">
      <c r="A61" s="2">
        <v>1987</v>
      </c>
      <c r="B61" s="2">
        <v>5.8127216418218698E-2</v>
      </c>
      <c r="C61" s="2">
        <v>-0.14000000000000001</v>
      </c>
      <c r="D61" s="2">
        <v>5.96E-2</v>
      </c>
      <c r="E61" s="2">
        <v>-4.96050893792623E-2</v>
      </c>
      <c r="F61" s="2">
        <v>1.1171968043818E-2</v>
      </c>
      <c r="G61" s="2">
        <v>7.8493877035726203E-2</v>
      </c>
      <c r="H61" s="2">
        <v>0.24527331189710599</v>
      </c>
      <c r="I61">
        <v>4.4343899999999999E-2</v>
      </c>
    </row>
    <row r="62" spans="1:9" x14ac:dyDescent="0.45">
      <c r="A62" s="2">
        <v>1988</v>
      </c>
      <c r="B62" s="2">
        <v>0.16537192812044699</v>
      </c>
      <c r="C62" s="2">
        <v>0.17150000000000001</v>
      </c>
      <c r="D62" s="2">
        <v>6.8900000000000003E-2</v>
      </c>
      <c r="E62" s="2">
        <v>8.2235958434841702E-2</v>
      </c>
      <c r="F62" s="2">
        <v>0.15681384703221299</v>
      </c>
      <c r="G62" s="2">
        <v>7.2210353808786806E-2</v>
      </c>
      <c r="H62" s="2">
        <v>-0.15255112580045499</v>
      </c>
      <c r="I62">
        <v>4.41941E-2</v>
      </c>
    </row>
    <row r="63" spans="1:9" x14ac:dyDescent="0.45">
      <c r="A63" s="2">
        <v>1989</v>
      </c>
      <c r="B63" s="2">
        <v>0.31475183638196702</v>
      </c>
      <c r="C63" s="2">
        <v>6.9599999999999995E-2</v>
      </c>
      <c r="D63" s="2">
        <v>8.3900000000000002E-2</v>
      </c>
      <c r="E63" s="2">
        <v>0.17693647159446199</v>
      </c>
      <c r="F63" s="2">
        <v>0.16312115752422601</v>
      </c>
      <c r="G63" s="2">
        <v>4.3942847005199501E-2</v>
      </c>
      <c r="H63" s="2">
        <v>-2.8397318708104798E-2</v>
      </c>
      <c r="I63">
        <v>4.6473E-2</v>
      </c>
    </row>
    <row r="64" spans="1:9" x14ac:dyDescent="0.45">
      <c r="A64" s="2">
        <v>1990</v>
      </c>
      <c r="B64" s="2">
        <v>-3.0644516129032101E-2</v>
      </c>
      <c r="C64" s="2">
        <v>-0.2777</v>
      </c>
      <c r="D64" s="2">
        <v>7.7499999999999999E-2</v>
      </c>
      <c r="E64" s="2">
        <v>6.2353753335533398E-2</v>
      </c>
      <c r="F64" s="2">
        <v>5.6477750205500797E-2</v>
      </c>
      <c r="G64" s="2">
        <v>-6.8630142358537798E-3</v>
      </c>
      <c r="H64" s="2">
        <v>-3.1108881083793401E-2</v>
      </c>
      <c r="I64">
        <v>6.1062600000000002E-2</v>
      </c>
    </row>
    <row r="65" spans="1:9" x14ac:dyDescent="0.45">
      <c r="A65" s="2">
        <v>1991</v>
      </c>
      <c r="B65" s="2">
        <v>0.30234843134879802</v>
      </c>
      <c r="C65" s="2">
        <v>0.4607</v>
      </c>
      <c r="D65" s="2">
        <v>5.5399999999999998E-2</v>
      </c>
      <c r="E65" s="2">
        <v>0.150045100195173</v>
      </c>
      <c r="F65" s="2">
        <v>0.16400049125760599</v>
      </c>
      <c r="G65" s="2">
        <v>-1.68483125361973E-3</v>
      </c>
      <c r="H65" s="2">
        <v>-8.5577421025375494E-2</v>
      </c>
      <c r="I65">
        <v>3.0642800000000001E-2</v>
      </c>
    </row>
    <row r="66" spans="1:9" x14ac:dyDescent="0.45">
      <c r="A66" s="2">
        <v>1992</v>
      </c>
      <c r="B66" s="2">
        <v>7.4937279723800598E-2</v>
      </c>
      <c r="C66" s="2">
        <v>0.25340000000000001</v>
      </c>
      <c r="D66" s="2">
        <v>3.5099999999999999E-2</v>
      </c>
      <c r="E66" s="2">
        <v>9.3616373162079394E-2</v>
      </c>
      <c r="F66" s="2">
        <v>0.136828740004069</v>
      </c>
      <c r="G66" s="2">
        <v>8.1746743315227501E-3</v>
      </c>
      <c r="H66" s="2">
        <v>-5.7341073198357698E-2</v>
      </c>
      <c r="I66">
        <v>2.9006500000000001E-2</v>
      </c>
    </row>
    <row r="67" spans="1:9" x14ac:dyDescent="0.45">
      <c r="A67" s="2">
        <v>1993</v>
      </c>
      <c r="B67" s="2">
        <v>9.96705147919488E-2</v>
      </c>
      <c r="C67" s="2">
        <v>0.25559999999999999</v>
      </c>
      <c r="D67" s="2">
        <v>3.0700000000000002E-2</v>
      </c>
      <c r="E67" s="2">
        <v>0.14210957589263101</v>
      </c>
      <c r="F67" s="2">
        <v>0.16444594316692801</v>
      </c>
      <c r="G67" s="2">
        <v>2.15657041222026E-2</v>
      </c>
      <c r="H67" s="2">
        <v>0.17677981375788501</v>
      </c>
      <c r="I67">
        <v>2.7484100000000001E-2</v>
      </c>
    </row>
    <row r="68" spans="1:9" x14ac:dyDescent="0.45">
      <c r="A68" s="2">
        <v>1994</v>
      </c>
      <c r="B68" s="2">
        <v>1.3259206774573901E-2</v>
      </c>
      <c r="C68" s="2">
        <v>-4.7600000000000003E-2</v>
      </c>
      <c r="D68" s="2">
        <v>4.3700000000000003E-2</v>
      </c>
      <c r="E68" s="2">
        <v>-8.0366555509985907E-2</v>
      </c>
      <c r="F68" s="2">
        <v>-1.2313818260180199E-2</v>
      </c>
      <c r="G68" s="2">
        <v>2.5155863940701201E-2</v>
      </c>
      <c r="H68" s="2">
        <v>-2.1697511167836601E-2</v>
      </c>
      <c r="I68">
        <v>2.6748999999999998E-2</v>
      </c>
    </row>
    <row r="69" spans="1:9" x14ac:dyDescent="0.45">
      <c r="A69" s="2">
        <v>1995</v>
      </c>
      <c r="B69" s="2">
        <v>0.37195198902606302</v>
      </c>
      <c r="C69" s="2">
        <v>0.32119999999999999</v>
      </c>
      <c r="D69" s="2">
        <v>5.6599999999999998E-2</v>
      </c>
      <c r="E69" s="2">
        <v>0.23480780112538899</v>
      </c>
      <c r="F69" s="2">
        <v>0.20087516571052599</v>
      </c>
      <c r="G69" s="2">
        <v>1.7920027972726502E-2</v>
      </c>
      <c r="H69" s="2">
        <v>9.7847358121330198E-3</v>
      </c>
      <c r="I69">
        <v>2.53841E-2</v>
      </c>
    </row>
    <row r="70" spans="1:9" x14ac:dyDescent="0.45">
      <c r="A70" s="2">
        <v>1996</v>
      </c>
      <c r="B70" s="2">
        <v>0.226809660188658</v>
      </c>
      <c r="C70" s="2">
        <v>0.1479</v>
      </c>
      <c r="D70" s="2">
        <v>5.1499999999999997E-2</v>
      </c>
      <c r="E70" s="2">
        <v>1.42860779340184E-2</v>
      </c>
      <c r="F70" s="2">
        <v>5.2796034940021698E-2</v>
      </c>
      <c r="G70" s="2">
        <v>2.4253800007359501E-2</v>
      </c>
      <c r="H70" s="2">
        <v>-4.5865633074935401E-2</v>
      </c>
      <c r="I70">
        <v>3.3224799999999999E-2</v>
      </c>
    </row>
    <row r="71" spans="1:9" x14ac:dyDescent="0.45">
      <c r="A71" s="2">
        <v>1997</v>
      </c>
      <c r="B71" s="2">
        <v>0.33103653103653102</v>
      </c>
      <c r="C71" s="2">
        <v>0.22059999999999999</v>
      </c>
      <c r="D71" s="2">
        <v>5.1999999999999998E-2</v>
      </c>
      <c r="E71" s="2">
        <v>9.9391302729775297E-2</v>
      </c>
      <c r="F71" s="2">
        <v>0.112972555283275</v>
      </c>
      <c r="G71" s="2">
        <v>4.0220385674931303E-2</v>
      </c>
      <c r="H71" s="2">
        <v>-0.21408259986459</v>
      </c>
      <c r="I71">
        <v>1.7024000000000001E-2</v>
      </c>
    </row>
    <row r="72" spans="1:9" x14ac:dyDescent="0.45">
      <c r="A72" s="2">
        <v>1998</v>
      </c>
      <c r="B72" s="2">
        <v>0.28337953278443601</v>
      </c>
      <c r="C72" s="2">
        <v>-0.13469999999999999</v>
      </c>
      <c r="D72" s="2">
        <v>4.9099999999999998E-2</v>
      </c>
      <c r="E72" s="2">
        <v>0.14921431922606199</v>
      </c>
      <c r="F72" s="2">
        <v>8.1044463844197501E-2</v>
      </c>
      <c r="G72" s="2">
        <v>6.4422899778924195E-2</v>
      </c>
      <c r="H72" s="2">
        <v>-8.2701585113713599E-3</v>
      </c>
      <c r="I72">
        <v>1.6119000000000001E-2</v>
      </c>
    </row>
    <row r="73" spans="1:9" x14ac:dyDescent="0.45">
      <c r="A73" s="2">
        <v>1999</v>
      </c>
      <c r="B73" s="2">
        <v>0.208853509920845</v>
      </c>
      <c r="C73" s="2">
        <v>0.37709999999999999</v>
      </c>
      <c r="D73" s="2">
        <v>4.7800000000000002E-2</v>
      </c>
      <c r="E73" s="2">
        <v>-8.2542147962685802E-2</v>
      </c>
      <c r="F73" s="2">
        <v>9.7060334129739096E-3</v>
      </c>
      <c r="G73" s="2">
        <v>7.6793267202493604E-2</v>
      </c>
      <c r="H73" s="2">
        <v>8.5128561501042199E-3</v>
      </c>
      <c r="I73">
        <v>2.6845600000000001E-2</v>
      </c>
    </row>
    <row r="74" spans="1:9" x14ac:dyDescent="0.45">
      <c r="A74" s="2">
        <v>2000</v>
      </c>
      <c r="B74" s="2">
        <v>-9.0318189552492795E-2</v>
      </c>
      <c r="C74" s="2">
        <v>-9.1300000000000006E-2</v>
      </c>
      <c r="D74" s="2">
        <v>0.06</v>
      </c>
      <c r="E74" s="2">
        <v>0.16655267125397499</v>
      </c>
      <c r="F74" s="2">
        <v>9.3783596232947297E-2</v>
      </c>
      <c r="G74" s="2">
        <v>9.29255992445399E-2</v>
      </c>
      <c r="H74" s="2">
        <v>-5.4435831180017297E-2</v>
      </c>
      <c r="I74">
        <v>3.3868099999999998E-2</v>
      </c>
    </row>
    <row r="75" spans="1:9" x14ac:dyDescent="0.45">
      <c r="A75" s="2">
        <v>2001</v>
      </c>
      <c r="B75" s="2">
        <v>-0.118497591420002</v>
      </c>
      <c r="C75" s="2">
        <v>0.32140000000000002</v>
      </c>
      <c r="D75" s="2">
        <v>3.4799999999999998E-2</v>
      </c>
      <c r="E75" s="2">
        <v>5.5721811892492597E-2</v>
      </c>
      <c r="F75" s="2">
        <v>8.5966407402972594E-2</v>
      </c>
      <c r="G75" s="2">
        <v>6.6760423560555907E-2</v>
      </c>
      <c r="H75" s="2">
        <v>7.4694844233922399E-3</v>
      </c>
      <c r="I75">
        <v>1.55172E-2</v>
      </c>
    </row>
    <row r="76" spans="1:9" x14ac:dyDescent="0.45">
      <c r="A76" s="2">
        <v>2002</v>
      </c>
      <c r="B76" s="2">
        <v>-0.21966047957912699</v>
      </c>
      <c r="C76" s="2">
        <v>-3.61E-2</v>
      </c>
      <c r="D76" s="2">
        <v>1.6400000000000001E-2</v>
      </c>
      <c r="E76" s="2">
        <v>0.15116400378109299</v>
      </c>
      <c r="F76" s="2">
        <v>0.12056324507730699</v>
      </c>
      <c r="G76" s="2">
        <v>9.5609840161983595E-2</v>
      </c>
      <c r="H76" s="2">
        <v>0.25569620253164599</v>
      </c>
      <c r="I76">
        <v>2.3769100000000001E-2</v>
      </c>
    </row>
    <row r="77" spans="1:9" x14ac:dyDescent="0.45">
      <c r="A77" s="2">
        <v>2003</v>
      </c>
      <c r="B77" s="2">
        <v>0.28355800050010199</v>
      </c>
      <c r="C77" s="2">
        <v>0.9123</v>
      </c>
      <c r="D77" s="2">
        <v>1.03E-2</v>
      </c>
      <c r="E77" s="2">
        <v>3.7531858817758498E-3</v>
      </c>
      <c r="F77" s="2">
        <v>0.123826413470549</v>
      </c>
      <c r="G77" s="2">
        <v>9.8135287964704193E-2</v>
      </c>
      <c r="H77" s="2">
        <v>0.198876728110599</v>
      </c>
      <c r="I77">
        <v>1.87949E-2</v>
      </c>
    </row>
    <row r="78" spans="1:9" x14ac:dyDescent="0.45">
      <c r="A78" s="2">
        <v>2004</v>
      </c>
      <c r="B78" s="2">
        <v>0.107427759440962</v>
      </c>
      <c r="C78" s="2">
        <v>0.17299999999999999</v>
      </c>
      <c r="D78" s="2">
        <v>1.4E-2</v>
      </c>
      <c r="E78" s="2">
        <v>4.4906837022745498E-2</v>
      </c>
      <c r="F78" s="2">
        <v>0.103294582590471</v>
      </c>
      <c r="G78" s="2">
        <v>0.13638284310566001</v>
      </c>
      <c r="H78" s="2">
        <v>4.6486486486486497E-2</v>
      </c>
      <c r="I78">
        <v>3.2555599999999997E-2</v>
      </c>
    </row>
    <row r="79" spans="1:9" x14ac:dyDescent="0.45">
      <c r="A79" s="2">
        <v>2005</v>
      </c>
      <c r="B79" s="2">
        <v>4.83447752326885E-2</v>
      </c>
      <c r="C79" s="2">
        <v>3.78E-2</v>
      </c>
      <c r="D79" s="2">
        <v>3.2199999999999999E-2</v>
      </c>
      <c r="E79" s="2">
        <v>2.8675329597779499E-2</v>
      </c>
      <c r="F79" s="2">
        <v>5.13263668052188E-2</v>
      </c>
      <c r="G79" s="2">
        <v>0.135096299284065</v>
      </c>
      <c r="H79" s="2">
        <v>0.17768595041322299</v>
      </c>
      <c r="I79">
        <v>3.4156600000000002E-2</v>
      </c>
    </row>
    <row r="80" spans="1:9" x14ac:dyDescent="0.45">
      <c r="A80" s="2">
        <v>2006</v>
      </c>
      <c r="B80" s="2">
        <v>0.156125579793157</v>
      </c>
      <c r="C80" s="2">
        <v>0.184</v>
      </c>
      <c r="D80" s="2">
        <v>4.8500000000000001E-2</v>
      </c>
      <c r="E80" s="2">
        <v>1.96100124175684E-2</v>
      </c>
      <c r="F80" s="2">
        <v>5.2684144332519202E-2</v>
      </c>
      <c r="G80" s="2">
        <v>1.73284917938126E-2</v>
      </c>
      <c r="H80" s="2">
        <v>0.23196881091617899</v>
      </c>
      <c r="I80">
        <v>2.5406499999999999E-2</v>
      </c>
    </row>
    <row r="81" spans="1:9" x14ac:dyDescent="0.45">
      <c r="A81" s="2">
        <v>2007</v>
      </c>
      <c r="B81" s="2">
        <v>5.4847352464217701E-2</v>
      </c>
      <c r="C81" s="2">
        <v>-9.11E-2</v>
      </c>
      <c r="D81" s="2">
        <v>4.48E-2</v>
      </c>
      <c r="E81" s="2">
        <v>0.102099219300128</v>
      </c>
      <c r="F81" s="2">
        <v>4.9049214482201897E-2</v>
      </c>
      <c r="G81" s="2">
        <v>-5.3992544848255601E-2</v>
      </c>
      <c r="H81" s="2">
        <v>0.319224683544304</v>
      </c>
      <c r="I81">
        <v>4.08127E-2</v>
      </c>
    </row>
    <row r="82" spans="1:9" x14ac:dyDescent="0.45">
      <c r="A82" s="2">
        <v>2008</v>
      </c>
      <c r="B82" s="2">
        <v>-0.36552344111798202</v>
      </c>
      <c r="C82" s="2">
        <v>-0.44679999999999997</v>
      </c>
      <c r="D82" s="2">
        <v>1.4E-2</v>
      </c>
      <c r="E82" s="2">
        <v>0.20101279926977</v>
      </c>
      <c r="F82" s="2">
        <v>-3.4445066435111402E-2</v>
      </c>
      <c r="G82" s="2">
        <v>-0.119952000738451</v>
      </c>
      <c r="H82" s="2">
        <v>4.3178410794602697E-2</v>
      </c>
      <c r="I82">
        <v>9.1410000000000005E-4</v>
      </c>
    </row>
    <row r="83" spans="1:9" x14ac:dyDescent="0.45">
      <c r="A83" s="2">
        <v>2009</v>
      </c>
      <c r="B83" s="2">
        <v>0.25935233877663999</v>
      </c>
      <c r="C83" s="2">
        <v>0.46939999999999998</v>
      </c>
      <c r="D83" s="2">
        <v>1.5E-3</v>
      </c>
      <c r="E83" s="2">
        <v>-0.11116695313259201</v>
      </c>
      <c r="F83" s="2">
        <v>0.199584668218656</v>
      </c>
      <c r="G83" s="2">
        <v>-3.8539700020977702E-2</v>
      </c>
      <c r="H83" s="2">
        <v>0.250359298649037</v>
      </c>
      <c r="I83">
        <v>2.7213299999999999E-2</v>
      </c>
    </row>
    <row r="84" spans="1:9" x14ac:dyDescent="0.45">
      <c r="A84" s="2">
        <v>2010</v>
      </c>
      <c r="B84" s="2">
        <v>0.148210922787194</v>
      </c>
      <c r="C84" s="2">
        <v>0.27729999999999999</v>
      </c>
      <c r="D84" s="2">
        <v>1.4E-3</v>
      </c>
      <c r="E84" s="2">
        <v>8.4629338803557705E-2</v>
      </c>
      <c r="F84" s="2">
        <v>9.4019293645960594E-2</v>
      </c>
      <c r="G84" s="2">
        <v>-4.11754679030377E-2</v>
      </c>
      <c r="H84" s="2">
        <v>0.29241379310344801</v>
      </c>
      <c r="I84">
        <v>1.49572E-2</v>
      </c>
    </row>
    <row r="85" spans="1:9" x14ac:dyDescent="0.45">
      <c r="A85" s="2">
        <v>2011</v>
      </c>
      <c r="B85" s="2">
        <v>2.09837473362805E-2</v>
      </c>
      <c r="C85" s="2">
        <v>-0.1404</v>
      </c>
      <c r="D85" s="2">
        <v>5.0000000000000001E-4</v>
      </c>
      <c r="E85" s="2">
        <v>0.16035334999461401</v>
      </c>
      <c r="F85" s="2">
        <v>0.122559515275407</v>
      </c>
      <c r="G85" s="2">
        <v>-3.8854834810063597E-2</v>
      </c>
      <c r="H85" s="2">
        <v>0.120241906794735</v>
      </c>
      <c r="I85">
        <v>2.96242E-2</v>
      </c>
    </row>
    <row r="86" spans="1:9" x14ac:dyDescent="0.45">
      <c r="A86" s="2">
        <v>2012</v>
      </c>
      <c r="B86" s="2">
        <v>0.15890585241730301</v>
      </c>
      <c r="C86" s="2">
        <v>0.18959999999999999</v>
      </c>
      <c r="D86" s="2">
        <v>8.9999999999999998E-4</v>
      </c>
      <c r="E86" s="2">
        <v>2.9715719780189501E-2</v>
      </c>
      <c r="F86" s="2">
        <v>9.3998518520979402E-2</v>
      </c>
      <c r="G86" s="2">
        <v>6.4359805270704604E-2</v>
      </c>
      <c r="H86" s="2">
        <v>5.6843442362654699E-2</v>
      </c>
      <c r="I86">
        <v>1.7410200000000001E-2</v>
      </c>
    </row>
    <row r="87" spans="1:9" x14ac:dyDescent="0.45">
      <c r="A87" s="2">
        <v>2013</v>
      </c>
      <c r="B87" s="2">
        <v>0.32145085858125499</v>
      </c>
      <c r="C87" s="2">
        <v>0.503</v>
      </c>
      <c r="D87" s="2">
        <v>5.9999999999999995E-4</v>
      </c>
      <c r="E87" s="2">
        <v>-9.1045687943472606E-2</v>
      </c>
      <c r="F87" s="2">
        <v>-1.12525057643467E-2</v>
      </c>
      <c r="G87" s="2">
        <v>0.10718679836787701</v>
      </c>
      <c r="H87" s="2">
        <v>-0.27614182692307698</v>
      </c>
      <c r="I87">
        <v>1.50174E-2</v>
      </c>
    </row>
    <row r="88" spans="1:9" x14ac:dyDescent="0.45">
      <c r="A88" s="2">
        <v>2014</v>
      </c>
      <c r="B88" s="2">
        <v>0.13524421649462201</v>
      </c>
      <c r="C88" s="2">
        <v>1.5299999999999999E-2</v>
      </c>
      <c r="D88" s="2">
        <v>2.9999999999999997E-4</v>
      </c>
      <c r="E88" s="2">
        <v>0.107461804520048</v>
      </c>
      <c r="F88" s="2">
        <v>0.10746402616714899</v>
      </c>
      <c r="G88" s="2">
        <v>4.5033619829107002E-2</v>
      </c>
      <c r="H88" s="2">
        <v>1.2453300124533101E-3</v>
      </c>
      <c r="I88">
        <v>7.5649000000000003E-3</v>
      </c>
    </row>
    <row r="89" spans="1:9" x14ac:dyDescent="0.45">
      <c r="A89" s="2">
        <v>2015</v>
      </c>
      <c r="B89" s="2">
        <v>1.3788916411676099E-2</v>
      </c>
      <c r="C89" s="2">
        <v>-9.1200000000000003E-2</v>
      </c>
      <c r="D89" s="2">
        <v>5.0000000000000001E-4</v>
      </c>
      <c r="E89" s="2">
        <v>1.28429967097922E-2</v>
      </c>
      <c r="F89" s="2">
        <v>-1.5008531794429601E-2</v>
      </c>
      <c r="G89" s="2">
        <v>5.1948286012946501E-2</v>
      </c>
      <c r="H89" s="2">
        <v>-0.12106135986733001</v>
      </c>
      <c r="I89">
        <v>7.2951999999999999E-3</v>
      </c>
    </row>
    <row r="90" spans="1:9" x14ac:dyDescent="0.45">
      <c r="A90" s="2">
        <v>2016</v>
      </c>
      <c r="B90" s="2">
        <v>0.117730808747982</v>
      </c>
      <c r="C90" s="2">
        <v>0.17019999999999999</v>
      </c>
      <c r="D90" s="2">
        <v>3.2000000000000002E-3</v>
      </c>
      <c r="E90" s="2">
        <v>6.9055046987477903E-3</v>
      </c>
      <c r="F90" s="2">
        <v>0.115244739105062</v>
      </c>
      <c r="G90" s="2">
        <v>5.3055093917225203E-2</v>
      </c>
      <c r="H90" s="2">
        <v>8.1037735849056602E-2</v>
      </c>
      <c r="I90">
        <v>2.0746199999999999E-2</v>
      </c>
    </row>
    <row r="91" spans="1:9" x14ac:dyDescent="0.45">
      <c r="A91" s="2">
        <v>2017</v>
      </c>
      <c r="B91" s="2">
        <v>0.21605481434499299</v>
      </c>
      <c r="C91" s="2">
        <v>0.15129999999999999</v>
      </c>
      <c r="D91" s="2">
        <v>9.4999999999999998E-3</v>
      </c>
      <c r="E91" s="2">
        <v>2.8017162707789499E-2</v>
      </c>
      <c r="F91" s="2">
        <v>9.1512861973051501E-2</v>
      </c>
      <c r="G91" s="2">
        <v>6.2069189927930597E-2</v>
      </c>
      <c r="H91" s="2">
        <v>0.126625359979056</v>
      </c>
      <c r="I91">
        <v>2.10908E-2</v>
      </c>
    </row>
    <row r="92" spans="1:9" x14ac:dyDescent="0.45">
      <c r="A92" s="2">
        <v>2018</v>
      </c>
      <c r="B92" s="2">
        <v>-4.2268692890885397E-2</v>
      </c>
      <c r="C92" s="2">
        <v>-0.16209999999999999</v>
      </c>
      <c r="D92" s="2">
        <v>1.9699999999999999E-2</v>
      </c>
      <c r="E92" s="2">
        <v>-1.66923857134026E-4</v>
      </c>
      <c r="F92" s="2">
        <v>-3.1827246355492798E-2</v>
      </c>
      <c r="G92" s="2">
        <v>4.5175555056266498E-2</v>
      </c>
      <c r="H92" s="2">
        <v>-9.2951200619674195E-3</v>
      </c>
      <c r="I92">
        <v>1.91016E-2</v>
      </c>
    </row>
    <row r="93" spans="1:9" x14ac:dyDescent="0.45">
      <c r="A93" s="2">
        <v>2019</v>
      </c>
      <c r="B93" s="2">
        <v>0.312116799968088</v>
      </c>
      <c r="C93" s="2">
        <v>0.1192</v>
      </c>
      <c r="D93" s="2">
        <v>2.1100000000000001E-2</v>
      </c>
      <c r="E93" s="2">
        <v>9.6356307415483899E-2</v>
      </c>
      <c r="F93" s="2">
        <v>0.15247765775278499</v>
      </c>
      <c r="G93" s="2">
        <v>3.6852107893669897E-2</v>
      </c>
      <c r="H93" s="2">
        <v>0.190774042220485</v>
      </c>
      <c r="I93">
        <v>2.2851300000000001E-2</v>
      </c>
    </row>
    <row r="94" spans="1:9" x14ac:dyDescent="0.45">
      <c r="A94" s="2">
        <v>2020</v>
      </c>
      <c r="B94" s="2">
        <v>0.180232018274225</v>
      </c>
      <c r="C94" s="2">
        <v>0.34160000000000001</v>
      </c>
      <c r="D94" s="2">
        <v>3.5999999999999999E-3</v>
      </c>
      <c r="E94" s="2">
        <v>0.113318976466141</v>
      </c>
      <c r="F94" s="2">
        <v>0.106011874728804</v>
      </c>
      <c r="G94" s="2">
        <v>0.10426620677957001</v>
      </c>
      <c r="H94" s="2">
        <v>0.24169402495075501</v>
      </c>
      <c r="I94">
        <v>1.36201E-2</v>
      </c>
    </row>
    <row r="95" spans="1:9" x14ac:dyDescent="0.45">
      <c r="A95" s="2">
        <v>2021</v>
      </c>
      <c r="B95" s="2">
        <v>0.28468851751964203</v>
      </c>
      <c r="C95" s="2">
        <v>0.22409999999999999</v>
      </c>
      <c r="D95" s="2">
        <v>4.0000000000000002E-4</v>
      </c>
      <c r="E95" s="2">
        <v>-4.4160344486044799E-2</v>
      </c>
      <c r="F95" s="2">
        <v>1.0160995657765799E-2</v>
      </c>
      <c r="G95" s="2">
        <v>0.18864623603608199</v>
      </c>
      <c r="H95" s="2">
        <v>-3.7544286394162199E-2</v>
      </c>
      <c r="I95">
        <v>7.0363999999999996E-2</v>
      </c>
    </row>
    <row r="96" spans="1:9" x14ac:dyDescent="0.45">
      <c r="A96" s="2">
        <v>2022</v>
      </c>
      <c r="B96" s="2">
        <v>-0.18037505927178599</v>
      </c>
      <c r="C96" s="2">
        <v>-0.22900000000000001</v>
      </c>
      <c r="D96" s="2">
        <v>2.0899999999999998E-2</v>
      </c>
      <c r="E96" s="2">
        <v>-0.17828171538250701</v>
      </c>
      <c r="F96" s="2">
        <v>-0.152281348677685</v>
      </c>
      <c r="G96" s="2">
        <v>5.6518430235059203E-2</v>
      </c>
      <c r="H96" s="2">
        <v>5.4942036151859304E-3</v>
      </c>
      <c r="I96">
        <v>6.4544000000000004E-2</v>
      </c>
    </row>
    <row r="97" spans="1:9" x14ac:dyDescent="0.45">
      <c r="A97" s="2">
        <v>2023</v>
      </c>
      <c r="B97" s="2">
        <v>0.26060684985024102</v>
      </c>
      <c r="C97" s="2">
        <v>5.1900000000000002E-2</v>
      </c>
      <c r="D97" s="2">
        <v>5.28E-2</v>
      </c>
      <c r="E97" s="2">
        <v>3.8800000000000001E-2</v>
      </c>
      <c r="F97" s="2">
        <v>8.7356722013658406E-2</v>
      </c>
      <c r="G97" s="2">
        <v>5.6784049363252299E-2</v>
      </c>
      <c r="H97" s="2">
        <v>0.13262116824217299</v>
      </c>
      <c r="I97">
        <v>3.3521200000000001E-2</v>
      </c>
    </row>
    <row r="98" spans="1:9" x14ac:dyDescent="0.45">
      <c r="A98" s="2">
        <v>2024</v>
      </c>
      <c r="B98" s="2">
        <v>0.24878611262526701</v>
      </c>
      <c r="C98" s="2">
        <v>8.6999999999999994E-2</v>
      </c>
      <c r="D98" s="2">
        <v>5.1799999999999999E-2</v>
      </c>
      <c r="E98" s="2">
        <v>-1.63718014366298E-2</v>
      </c>
      <c r="F98" s="2">
        <v>1.73635560377851E-2</v>
      </c>
      <c r="G98" s="2">
        <v>3.9634107131377501E-2</v>
      </c>
      <c r="H98" s="2">
        <v>0.259570341710046</v>
      </c>
      <c r="I98">
        <v>2.8880599999999999E-2</v>
      </c>
    </row>
    <row r="99" spans="1:9" x14ac:dyDescent="0.45">
      <c r="A99" s="2">
        <v>2025</v>
      </c>
      <c r="B99" s="2">
        <v>0.17723658237597401</v>
      </c>
      <c r="C99" s="2">
        <v>0.1653</v>
      </c>
      <c r="D99" s="2">
        <v>4.2099999999999999E-2</v>
      </c>
      <c r="E99" s="2">
        <v>7.7954808707674003E-2</v>
      </c>
      <c r="F99" s="2">
        <v>6.9627320847848104E-2</v>
      </c>
      <c r="G99" s="2">
        <v>1.57570659384501E-2</v>
      </c>
      <c r="H99" s="2">
        <v>0.662157917919452</v>
      </c>
      <c r="I99">
        <v>2.7350800000000001E-2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C160A-1114-4608-86B8-FB80576C969D}">
  <dimension ref="A1:I102"/>
  <sheetViews>
    <sheetView tabSelected="1" workbookViewId="0">
      <pane ySplit="3" topLeftCell="A4" activePane="bottomLeft" state="frozen"/>
      <selection pane="bottomLeft" activeCell="K26" sqref="K26"/>
    </sheetView>
  </sheetViews>
  <sheetFormatPr defaultRowHeight="14.25" x14ac:dyDescent="0.45"/>
  <cols>
    <col min="2" max="9" width="13.19921875" customWidth="1"/>
  </cols>
  <sheetData>
    <row r="1" spans="1:9" x14ac:dyDescent="0.45">
      <c r="A1" t="s">
        <v>9</v>
      </c>
      <c r="C1" s="4">
        <v>1000</v>
      </c>
    </row>
    <row r="3" spans="1:9" x14ac:dyDescent="0.4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45">
      <c r="A4" s="3">
        <v>1927</v>
      </c>
      <c r="B4" s="5">
        <f>$C$1</f>
        <v>1000</v>
      </c>
      <c r="C4" s="5">
        <f t="shared" ref="C4:I4" si="0">$C$1</f>
        <v>1000</v>
      </c>
      <c r="D4" s="5">
        <f t="shared" si="0"/>
        <v>1000</v>
      </c>
      <c r="E4" s="5">
        <f t="shared" si="0"/>
        <v>1000</v>
      </c>
      <c r="F4" s="5">
        <f t="shared" si="0"/>
        <v>1000</v>
      </c>
      <c r="G4" s="5">
        <f t="shared" si="0"/>
        <v>1000</v>
      </c>
      <c r="H4" s="5">
        <f t="shared" si="0"/>
        <v>1000</v>
      </c>
      <c r="I4" s="5">
        <f t="shared" si="0"/>
        <v>1000</v>
      </c>
    </row>
    <row r="5" spans="1:9" x14ac:dyDescent="0.45">
      <c r="A5" s="2">
        <v>1928</v>
      </c>
      <c r="B5" s="6">
        <f>B4 * ( 1 + asset_class_returns!B2)</f>
        <v>1438.1115515288789</v>
      </c>
      <c r="C5" s="6">
        <f>C4 * ( 1 + asset_class_returns!C2)</f>
        <v>1621.5000000000002</v>
      </c>
      <c r="D5" s="6">
        <f>D4 * ( 1 + asset_class_returns!D2)</f>
        <v>1030.8</v>
      </c>
      <c r="E5" s="6">
        <f>E4 * ( 1 + asset_class_returns!E2)</f>
        <v>1008.3547085897992</v>
      </c>
      <c r="F5" s="6">
        <f>F4 * ( 1 + asset_class_returns!F2)</f>
        <v>1032.1955147023245</v>
      </c>
      <c r="G5" s="6">
        <f>G4 * ( 1 + asset_class_returns!G2)</f>
        <v>1014.910536779324</v>
      </c>
      <c r="H5" s="6">
        <f>H4 * ( 1 + asset_class_returns!H2)</f>
        <v>1000.968992248062</v>
      </c>
      <c r="I5" s="6">
        <f>I4 * ( 1 + asset_class_returns!I2)</f>
        <v>988.4393</v>
      </c>
    </row>
    <row r="6" spans="1:9" x14ac:dyDescent="0.45">
      <c r="A6" s="2">
        <v>1929</v>
      </c>
      <c r="B6" s="6">
        <f>B5 * ( 1 + asset_class_returns!B3)</f>
        <v>1318.7778227633069</v>
      </c>
      <c r="C6" s="6">
        <f>C5 * ( 1 + asset_class_returns!C3)</f>
        <v>874.31280000000015</v>
      </c>
      <c r="D6" s="6">
        <f>D5 * ( 1 + asset_class_returns!D3)</f>
        <v>1063.37328</v>
      </c>
      <c r="E6" s="6">
        <f>E5 * ( 1 + asset_class_returns!E3)</f>
        <v>1050.7439657399498</v>
      </c>
      <c r="F6" s="6">
        <f>F5 * ( 1 + asset_class_returns!F3)</f>
        <v>1063.3456914507783</v>
      </c>
      <c r="G6" s="6">
        <f>G5 * ( 1 + asset_class_returns!G3)</f>
        <v>994.0357852882704</v>
      </c>
      <c r="H6" s="6">
        <f>H5 * ( 1 + asset_class_returns!H3)</f>
        <v>999.51550387596888</v>
      </c>
      <c r="I6" s="6">
        <f>I5 * ( 1 + asset_class_returns!I3)</f>
        <v>994.21969302640002</v>
      </c>
    </row>
    <row r="7" spans="1:9" x14ac:dyDescent="0.45">
      <c r="A7" s="2">
        <v>1930</v>
      </c>
      <c r="B7" s="6">
        <f>B6 * ( 1 + asset_class_returns!B4)</f>
        <v>987.45287812797244</v>
      </c>
      <c r="C7" s="6">
        <f>C6 * ( 1 + asset_class_returns!C4)</f>
        <v>451.58256120000004</v>
      </c>
      <c r="D7" s="6">
        <f>D6 * ( 1 + asset_class_returns!D4)</f>
        <v>1111.7567642400002</v>
      </c>
      <c r="E7" s="6">
        <f>E6 * ( 1 + asset_class_returns!E4)</f>
        <v>1098.4575287805189</v>
      </c>
      <c r="F7" s="6">
        <f>F6 * ( 1 + asset_class_returns!F4)</f>
        <v>1069.0854288884711</v>
      </c>
      <c r="G7" s="6">
        <f>G6 * ( 1 + asset_class_returns!G4)</f>
        <v>951.29224652087487</v>
      </c>
      <c r="H7" s="6">
        <f>H6 * ( 1 + asset_class_returns!H4)</f>
        <v>1000.4844961240308</v>
      </c>
      <c r="I7" s="6">
        <f>I6 * ( 1 + asset_class_returns!I4)</f>
        <v>930.63586388843612</v>
      </c>
    </row>
    <row r="8" spans="1:9" x14ac:dyDescent="0.45">
      <c r="A8" s="2">
        <v>1931</v>
      </c>
      <c r="B8" s="6">
        <f>B7 * ( 1 + asset_class_returns!B5)</f>
        <v>554.57773989527254</v>
      </c>
      <c r="C8" s="6">
        <f>C7 * ( 1 + asset_class_returns!C5)</f>
        <v>254.60224800456007</v>
      </c>
      <c r="D8" s="6">
        <f>D7 * ( 1 + asset_class_returns!D5)</f>
        <v>1137.4383454939441</v>
      </c>
      <c r="E8" s="6">
        <f>E7 * ( 1 + asset_class_returns!E5)</f>
        <v>1070.349582815915</v>
      </c>
      <c r="F8" s="6">
        <f>F7 * ( 1 + asset_class_returns!F5)</f>
        <v>901.44454734289775</v>
      </c>
      <c r="G8" s="6">
        <f>G7 * ( 1 + asset_class_returns!G5)</f>
        <v>873.75745526838978</v>
      </c>
      <c r="H8" s="6">
        <f>H7 * ( 1 + asset_class_returns!H5)</f>
        <v>826.55038759689876</v>
      </c>
      <c r="I8" s="6">
        <f>I7 * ( 1 + asset_class_returns!I5)</f>
        <v>843.93066091243747</v>
      </c>
    </row>
    <row r="9" spans="1:9" x14ac:dyDescent="0.45">
      <c r="A9" s="2">
        <v>1932</v>
      </c>
      <c r="B9" s="6">
        <f>B8 * ( 1 + asset_class_returns!B6)</f>
        <v>506.64911000008703</v>
      </c>
      <c r="C9" s="6">
        <f>C8 * ( 1 + asset_class_returns!C6)</f>
        <v>327.54579205786649</v>
      </c>
      <c r="D9" s="6">
        <f>D8 * ( 1 + asset_class_returns!D6)</f>
        <v>1149.6089357907292</v>
      </c>
      <c r="E9" s="6">
        <f>E8 * ( 1 + asset_class_returns!E6)</f>
        <v>1164.4365970167273</v>
      </c>
      <c r="F9" s="6">
        <f>F8 * ( 1 + asset_class_returns!F6)</f>
        <v>1114.0917253887667</v>
      </c>
      <c r="G9" s="6">
        <f>G8 * ( 1 + asset_class_returns!G6)</f>
        <v>782.306163021869</v>
      </c>
      <c r="H9" s="6">
        <f>H8 * ( 1 + asset_class_returns!H6)</f>
        <v>1002.4224806201545</v>
      </c>
      <c r="I9" s="6">
        <f>I8 * ( 1 + asset_class_returns!I6)</f>
        <v>757.22547798949188</v>
      </c>
    </row>
    <row r="10" spans="1:9" x14ac:dyDescent="0.45">
      <c r="A10" s="2">
        <v>1933</v>
      </c>
      <c r="B10" s="6">
        <f>B9 * ( 1 + asset_class_returns!B7)</f>
        <v>759.88361031728368</v>
      </c>
      <c r="C10" s="6">
        <f>C9 * ( 1 + asset_class_returns!C7)</f>
        <v>807.72792321469888</v>
      </c>
      <c r="D10" s="6">
        <f>D9 * ( 1 + asset_class_returns!D7)</f>
        <v>1160.6451815743203</v>
      </c>
      <c r="E10" s="6">
        <f>E9 * ( 1 + asset_class_returns!E7)</f>
        <v>1186.0400641974429</v>
      </c>
      <c r="F10" s="6">
        <f>F9 * ( 1 + asset_class_returns!F7)</f>
        <v>1258.55481511311</v>
      </c>
      <c r="G10" s="6">
        <f>G9 * ( 1 + asset_class_returns!G7)</f>
        <v>752.4850894632209</v>
      </c>
      <c r="H10" s="6">
        <f>H9 * ( 1 + asset_class_returns!H7)</f>
        <v>1275.678294573642</v>
      </c>
      <c r="I10" s="6">
        <f>I9 * ( 1 + asset_class_returns!I7)</f>
        <v>763.00583439827244</v>
      </c>
    </row>
    <row r="11" spans="1:9" x14ac:dyDescent="0.45">
      <c r="A11" s="2">
        <v>1934</v>
      </c>
      <c r="B11" s="6">
        <f>B10 * ( 1 + asset_class_returns!B8)</f>
        <v>750.85189438723364</v>
      </c>
      <c r="C11" s="6">
        <f>C10 * ( 1 + asset_class_returns!C8)</f>
        <v>994.07075510032985</v>
      </c>
      <c r="D11" s="6">
        <f>D10 * ( 1 + asset_class_returns!D8)</f>
        <v>1163.8756439963688</v>
      </c>
      <c r="E11" s="6">
        <f>E10 * ( 1 + asset_class_returns!E8)</f>
        <v>1280.4896841358886</v>
      </c>
      <c r="F11" s="6">
        <f>F10 * ( 1 + asset_class_returns!F8)</f>
        <v>1495.3698917039515</v>
      </c>
      <c r="G11" s="6">
        <f>G10 * ( 1 + asset_class_returns!G8)</f>
        <v>774.35387673956279</v>
      </c>
      <c r="H11" s="6">
        <f>H10 * ( 1 + asset_class_returns!H8)</f>
        <v>1680.7170542635643</v>
      </c>
      <c r="I11" s="6">
        <f>I10 * ( 1 + asset_class_returns!I8)</f>
        <v>774.56651729815781</v>
      </c>
    </row>
    <row r="12" spans="1:9" x14ac:dyDescent="0.45">
      <c r="A12" s="2">
        <v>1935</v>
      </c>
      <c r="B12" s="6">
        <f>B11 * ( 1 + asset_class_returns!B9)</f>
        <v>1101.8032313054875</v>
      </c>
      <c r="C12" s="6">
        <f>C11 * ( 1 + asset_class_returns!C9)</f>
        <v>1539.8155996504108</v>
      </c>
      <c r="D12" s="6">
        <f>D11 * ( 1 + asset_class_returns!D9)</f>
        <v>1165.8251357000629</v>
      </c>
      <c r="E12" s="6">
        <f>E11 * ( 1 + asset_class_returns!E9)</f>
        <v>1337.7537939837748</v>
      </c>
      <c r="F12" s="6">
        <f>F11 * ( 1 + asset_class_returns!F9)</f>
        <v>1694.3697072920106</v>
      </c>
      <c r="G12" s="6">
        <f>G11 * ( 1 + asset_class_returns!G9)</f>
        <v>849.97598879456257</v>
      </c>
      <c r="H12" s="6">
        <f>H11 * ( 1 + asset_class_returns!H9)</f>
        <v>1687.9844961240296</v>
      </c>
      <c r="I12" s="6">
        <f>I11 * ( 1 + asset_class_returns!I9)</f>
        <v>797.68787003606985</v>
      </c>
    </row>
    <row r="13" spans="1:9" x14ac:dyDescent="0.45">
      <c r="A13" s="2">
        <v>1936</v>
      </c>
      <c r="B13" s="6">
        <f>B12 * ( 1 + asset_class_returns!B10)</f>
        <v>1453.7567579101444</v>
      </c>
      <c r="C13" s="6">
        <f>C12 * ( 1 + asset_class_returns!C10)</f>
        <v>3024.3518192733718</v>
      </c>
      <c r="D13" s="6">
        <f>D12 * ( 1 + asset_class_returns!D10)</f>
        <v>1167.8361840591456</v>
      </c>
      <c r="E13" s="6">
        <f>E12 * ( 1 + asset_class_returns!E10)</f>
        <v>1404.8806125854551</v>
      </c>
      <c r="F13" s="6">
        <f>F12 * ( 1 + asset_class_returns!F10)</f>
        <v>1887.2536349597688</v>
      </c>
      <c r="G13" s="6">
        <f>G12 * ( 1 + asset_class_returns!G10)</f>
        <v>877.33332833425357</v>
      </c>
      <c r="H13" s="6">
        <f>H12 * ( 1 + asset_class_returns!H10)</f>
        <v>1689.4379844961225</v>
      </c>
      <c r="I13" s="6">
        <f>I12 * ( 1 + asset_class_returns!I10)</f>
        <v>809.24860079892858</v>
      </c>
    </row>
    <row r="14" spans="1:9" x14ac:dyDescent="0.45">
      <c r="A14" s="2">
        <v>1937</v>
      </c>
      <c r="B14" s="6">
        <f>B13 * ( 1 + asset_class_returns!B11)</f>
        <v>940.04667561917881</v>
      </c>
      <c r="C14" s="6">
        <f>C13 * ( 1 + asset_class_returns!C11)</f>
        <v>1393.016447957315</v>
      </c>
      <c r="D14" s="6">
        <f>D13 * ( 1 + asset_class_returns!D11)</f>
        <v>1171.0574655335088</v>
      </c>
      <c r="E14" s="6">
        <f>E13 * ( 1 + asset_class_returns!E11)</f>
        <v>1424.2559681966586</v>
      </c>
      <c r="F14" s="6">
        <f>F13 * ( 1 + asset_class_returns!F11)</f>
        <v>1803.9088968767205</v>
      </c>
      <c r="G14" s="6">
        <f>G13 * ( 1 + asset_class_returns!G11)</f>
        <v>899.82281386332352</v>
      </c>
      <c r="H14" s="6">
        <f>H13 * ( 1 + asset_class_returns!H11)</f>
        <v>1685.5620155038746</v>
      </c>
      <c r="I14" s="6">
        <f>I13 * ( 1 + asset_class_returns!I11)</f>
        <v>832.36996627179496</v>
      </c>
    </row>
    <row r="15" spans="1:9" x14ac:dyDescent="0.45">
      <c r="A15" s="2">
        <v>1938</v>
      </c>
      <c r="B15" s="6">
        <f>B14 * ( 1 + asset_class_returns!B12)</f>
        <v>1215.3172913465569</v>
      </c>
      <c r="C15" s="6">
        <f>C14 * ( 1 + asset_class_returns!C12)</f>
        <v>1464.8960966719126</v>
      </c>
      <c r="D15" s="6">
        <f>D14 * ( 1 + asset_class_returns!D12)</f>
        <v>1171.8186528861056</v>
      </c>
      <c r="E15" s="6">
        <f>E14 * ( 1 + asset_class_returns!E12)</f>
        <v>1484.2634118715409</v>
      </c>
      <c r="F15" s="6">
        <f>F14 * ( 1 + asset_class_returns!F12)</f>
        <v>1970.5157888149379</v>
      </c>
      <c r="G15" s="6">
        <f>G14 * ( 1 + asset_class_returns!G12)</f>
        <v>891.96122963617029</v>
      </c>
      <c r="H15" s="6">
        <f>H14 * ( 1 + asset_class_returns!H12)</f>
        <v>1688.4689922480607</v>
      </c>
      <c r="I15" s="6">
        <f>I14 * ( 1 + asset_class_returns!I12)</f>
        <v>809.24855982269037</v>
      </c>
    </row>
    <row r="16" spans="1:9" x14ac:dyDescent="0.45">
      <c r="A16" s="2">
        <v>1939</v>
      </c>
      <c r="B16" s="6">
        <f>B15 * ( 1 + asset_class_returns!B13)</f>
        <v>1201.978397909875</v>
      </c>
      <c r="C16" s="6">
        <f>C15 * ( 1 + asset_class_returns!C13)</f>
        <v>1393.7021463736576</v>
      </c>
      <c r="D16" s="6">
        <f>D15 * ( 1 + asset_class_returns!D13)</f>
        <v>1172.3557364353449</v>
      </c>
      <c r="E16" s="6">
        <f>E15 * ( 1 + asset_class_returns!E13)</f>
        <v>1549.7529933818748</v>
      </c>
      <c r="F16" s="6">
        <f>F15 * ( 1 + asset_class_returns!F13)</f>
        <v>2127.8247789239317</v>
      </c>
      <c r="G16" s="6">
        <f>G15 * ( 1 + asset_class_returns!G13)</f>
        <v>880.35139782083866</v>
      </c>
      <c r="H16" s="6">
        <f>H15 * ( 1 + asset_class_returns!H13)</f>
        <v>1667.6356589147274</v>
      </c>
      <c r="I16" s="6">
        <f>I15 * ( 1 + asset_class_returns!I13)</f>
        <v>809.24855982269037</v>
      </c>
    </row>
    <row r="17" spans="1:9" x14ac:dyDescent="0.45">
      <c r="A17" s="2">
        <v>1940</v>
      </c>
      <c r="B17" s="6">
        <f>B16 * ( 1 + asset_class_returns!B14)</f>
        <v>1073.692767679019</v>
      </c>
      <c r="C17" s="6">
        <f>C16 * ( 1 + asset_class_returns!C14)</f>
        <v>935.45288064599902</v>
      </c>
      <c r="D17" s="6">
        <f>D16 * ( 1 + asset_class_returns!D14)</f>
        <v>1172.7758305742341</v>
      </c>
      <c r="E17" s="6">
        <f>E16 * ( 1 + asset_class_returns!E14)</f>
        <v>1633.4781136371996</v>
      </c>
      <c r="F17" s="6">
        <f>F16 * ( 1 + asset_class_returns!F14)</f>
        <v>2311.8419847038749</v>
      </c>
      <c r="G17" s="6">
        <f>G16 * ( 1 + asset_class_returns!G14)</f>
        <v>909.4611648043533</v>
      </c>
      <c r="H17" s="6">
        <f>H16 * ( 1 + asset_class_returns!H14)</f>
        <v>1640.01937984496</v>
      </c>
      <c r="I17" s="6">
        <f>I16 * ( 1 + asset_class_returns!I14)</f>
        <v>815.02894136064788</v>
      </c>
    </row>
    <row r="18" spans="1:9" x14ac:dyDescent="0.45">
      <c r="A18" s="2">
        <v>1941</v>
      </c>
      <c r="B18" s="6">
        <f>B17 * ( 1 + asset_class_returns!B15)</f>
        <v>936.56657282615981</v>
      </c>
      <c r="C18" s="6">
        <f>C17 * ( 1 + asset_class_returns!C15)</f>
        <v>872.30981120239403</v>
      </c>
      <c r="D18" s="6">
        <f>D17 * ( 1 + asset_class_returns!D15)</f>
        <v>1174.2906660220592</v>
      </c>
      <c r="E18" s="6">
        <f>E17 * ( 1 + asset_class_returns!E15)</f>
        <v>1600.445958674044</v>
      </c>
      <c r="F18" s="6">
        <f>F17 * ( 1 + asset_class_returns!F15)</f>
        <v>2427.5999090650762</v>
      </c>
      <c r="G18" s="6">
        <f>G17 * ( 1 + asset_class_returns!G15)</f>
        <v>833.20623172797264</v>
      </c>
      <c r="H18" s="6">
        <f>H17 * ( 1 + asset_class_returns!H15)</f>
        <v>1640.01937984496</v>
      </c>
      <c r="I18" s="6">
        <f>I17 * ( 1 + asset_class_returns!I15)</f>
        <v>895.95381697149958</v>
      </c>
    </row>
    <row r="19" spans="1:9" x14ac:dyDescent="0.45">
      <c r="A19" s="2">
        <v>1942</v>
      </c>
      <c r="B19" s="6">
        <f>B18 * ( 1 + asset_class_returns!B16)</f>
        <v>1116.1416273305263</v>
      </c>
      <c r="C19" s="6">
        <f>C18 * ( 1 + asset_class_returns!C16)</f>
        <v>1421.9522232410227</v>
      </c>
      <c r="D19" s="6">
        <f>D18 * ( 1 + asset_class_returns!D16)</f>
        <v>1178.3126115531848</v>
      </c>
      <c r="E19" s="6">
        <f>E18 * ( 1 + asset_class_returns!E16)</f>
        <v>1637.1740846371815</v>
      </c>
      <c r="F19" s="6">
        <f>F18 * ( 1 + asset_class_returns!F16)</f>
        <v>2553.3471820663199</v>
      </c>
      <c r="G19" s="6">
        <f>G18 * ( 1 + asset_class_returns!G16)</f>
        <v>860.97733885856644</v>
      </c>
      <c r="H19" s="6">
        <f>H18 * ( 1 + asset_class_returns!H16)</f>
        <v>1640.01937984496</v>
      </c>
      <c r="I19" s="6">
        <f>I18 * ( 1 + asset_class_returns!I16)</f>
        <v>976.87869520028949</v>
      </c>
    </row>
    <row r="20" spans="1:9" x14ac:dyDescent="0.45">
      <c r="A20" s="2">
        <v>1943</v>
      </c>
      <c r="B20" s="6">
        <f>B19 * ( 1 + asset_class_returns!B17)</f>
        <v>1395.8613420800166</v>
      </c>
      <c r="C20" s="6">
        <f>C19 * ( 1 + asset_class_returns!C17)</f>
        <v>3455.6282929203335</v>
      </c>
      <c r="D20" s="6">
        <f>D19 * ( 1 + asset_class_returns!D17)</f>
        <v>1182.7901994770868</v>
      </c>
      <c r="E20" s="6">
        <f>E19 * ( 1 + asset_class_returns!E17)</f>
        <v>1677.9397193446473</v>
      </c>
      <c r="F20" s="6">
        <f>F19 * ( 1 + asset_class_returns!F17)</f>
        <v>2758.7555383525673</v>
      </c>
      <c r="G20" s="6">
        <f>G19 * ( 1 + asset_class_returns!G17)</f>
        <v>959.52704330359188</v>
      </c>
      <c r="H20" s="6">
        <f>H19 * ( 1 + asset_class_returns!H17)</f>
        <v>1640.01937984496</v>
      </c>
      <c r="I20" s="6">
        <f>I19 * ( 1 + asset_class_returns!I17)</f>
        <v>1005.7804329007462</v>
      </c>
    </row>
    <row r="21" spans="1:9" x14ac:dyDescent="0.45">
      <c r="A21" s="2">
        <v>1944</v>
      </c>
      <c r="B21" s="6">
        <f>B20 * ( 1 + asset_class_returns!B18)</f>
        <v>1661.5032047534241</v>
      </c>
      <c r="C21" s="6">
        <f>C20 * ( 1 + asset_class_returns!C18)</f>
        <v>5914.3078233331507</v>
      </c>
      <c r="D21" s="6">
        <f>D20 * ( 1 + asset_class_returns!D18)</f>
        <v>1187.2848022350997</v>
      </c>
      <c r="E21" s="6">
        <f>E20 * ( 1 + asset_class_returns!E18)</f>
        <v>1721.1904807734288</v>
      </c>
      <c r="F21" s="6">
        <f>F20 * ( 1 + asset_class_returns!F18)</f>
        <v>2939.8916637342591</v>
      </c>
      <c r="G21" s="6">
        <f>G20 * ( 1 + asset_class_returns!G18)</f>
        <v>1118.6571909107981</v>
      </c>
      <c r="H21" s="6">
        <f>H20 * ( 1 + asset_class_returns!H18)</f>
        <v>1640.01937984496</v>
      </c>
      <c r="I21" s="6">
        <f>I20 * ( 1 + asset_class_returns!I18)</f>
        <v>1028.9018163824851</v>
      </c>
    </row>
    <row r="22" spans="1:9" x14ac:dyDescent="0.45">
      <c r="A22" s="2">
        <v>1945</v>
      </c>
      <c r="B22" s="6">
        <f>B21 * ( 1 + asset_class_returns!B19)</f>
        <v>2256.6716689959112</v>
      </c>
      <c r="C22" s="6">
        <f>C21 * ( 1 + asset_class_returns!C19)</f>
        <v>11498.005839341979</v>
      </c>
      <c r="D22" s="6">
        <f>D21 * ( 1 + asset_class_returns!D19)</f>
        <v>1191.7964844835931</v>
      </c>
      <c r="E22" s="6">
        <f>E21 * ( 1 + asset_class_returns!E19)</f>
        <v>1786.6717499115134</v>
      </c>
      <c r="F22" s="6">
        <f>F21 * ( 1 + asset_class_returns!F19)</f>
        <v>3139.8003420617711</v>
      </c>
      <c r="G22" s="6">
        <f>G21 * ( 1 + asset_class_returns!G19)</f>
        <v>1250.4056597082597</v>
      </c>
      <c r="H22" s="6">
        <f>H21 * ( 1 + asset_class_returns!H19)</f>
        <v>1681.6860465116267</v>
      </c>
      <c r="I22" s="6">
        <f>I21 * ( 1 + asset_class_returns!I19)</f>
        <v>1052.0231951100507</v>
      </c>
    </row>
    <row r="23" spans="1:9" x14ac:dyDescent="0.45">
      <c r="A23" s="2">
        <v>1946</v>
      </c>
      <c r="B23" s="6">
        <f>B22 * ( 1 + asset_class_returns!B20)</f>
        <v>2066.4534862054898</v>
      </c>
      <c r="C23" s="6">
        <f>C22 * ( 1 + asset_class_returns!C20)</f>
        <v>9919.3296376003254</v>
      </c>
      <c r="D23" s="6">
        <f>D22 * ( 1 + asset_class_returns!D20)</f>
        <v>1196.3253111246308</v>
      </c>
      <c r="E23" s="6">
        <f>E22 * ( 1 + asset_class_returns!E20)</f>
        <v>1842.565534005694</v>
      </c>
      <c r="F23" s="6">
        <f>F22 * ( 1 + asset_class_returns!F20)</f>
        <v>3218.5475700626735</v>
      </c>
      <c r="G23" s="6">
        <f>G22 * ( 1 + asset_class_returns!G20)</f>
        <v>1551.7745015058165</v>
      </c>
      <c r="H23" s="6">
        <f>H22 * ( 1 + asset_class_returns!H20)</f>
        <v>1681.6860465116267</v>
      </c>
      <c r="I23" s="6">
        <f>I22 * ( 1 + asset_class_returns!I20)</f>
        <v>1242.7746732172516</v>
      </c>
    </row>
    <row r="24" spans="1:9" x14ac:dyDescent="0.45">
      <c r="A24" s="2">
        <v>1947</v>
      </c>
      <c r="B24" s="6">
        <f>B23 * ( 1 + asset_class_returns!B21)</f>
        <v>2173.9090674881754</v>
      </c>
      <c r="C24" s="6">
        <f>C23 * ( 1 + asset_class_returns!C21)</f>
        <v>9746.7333019060807</v>
      </c>
      <c r="D24" s="6">
        <f>D23 * ( 1 + asset_class_returns!D21)</f>
        <v>1203.5132323689713</v>
      </c>
      <c r="E24" s="6">
        <f>E23 * ( 1 + asset_class_returns!E21)</f>
        <v>1859.5115503756199</v>
      </c>
      <c r="F24" s="6">
        <f>F23 * ( 1 + asset_class_returns!F21)</f>
        <v>3226.9840342483826</v>
      </c>
      <c r="G24" s="6">
        <f>G23 * ( 1 + asset_class_returns!G21)</f>
        <v>1881.7419856157719</v>
      </c>
      <c r="H24" s="6">
        <f>H23 * ( 1 + asset_class_returns!H21)</f>
        <v>1681.6860465116267</v>
      </c>
      <c r="I24" s="6">
        <f>I23 * ( 1 + asset_class_returns!I21)</f>
        <v>1352.6012809162737</v>
      </c>
    </row>
    <row r="25" spans="1:9" x14ac:dyDescent="0.45">
      <c r="A25" s="2">
        <v>1948</v>
      </c>
      <c r="B25" s="6">
        <f>B24 * ( 1 + asset_class_returns!B22)</f>
        <v>2297.9213442269779</v>
      </c>
      <c r="C25" s="6">
        <f>C24 * ( 1 + asset_class_returns!C22)</f>
        <v>9745.7586285758898</v>
      </c>
      <c r="D25" s="6">
        <f>D24 * ( 1 + asset_class_returns!D22)</f>
        <v>1216.0899456472271</v>
      </c>
      <c r="E25" s="6">
        <f>E24 * ( 1 + asset_class_returns!E22)</f>
        <v>1895.7913076515142</v>
      </c>
      <c r="F25" s="6">
        <f>F24 * ( 1 + asset_class_returns!F22)</f>
        <v>3337.8941705296238</v>
      </c>
      <c r="G25" s="6">
        <f>G24 * ( 1 + asset_class_returns!G22)</f>
        <v>1920.47793390529</v>
      </c>
      <c r="H25" s="6">
        <f>H24 * ( 1 + asset_class_returns!H22)</f>
        <v>1681.6860465116267</v>
      </c>
      <c r="I25" s="6">
        <f>I24 * ( 1 + asset_class_returns!I22)</f>
        <v>1393.0636719342438</v>
      </c>
    </row>
    <row r="26" spans="1:9" x14ac:dyDescent="0.45">
      <c r="A26" s="2">
        <v>1949</v>
      </c>
      <c r="B26" s="6">
        <f>B25 * ( 1 + asset_class_returns!B23)</f>
        <v>2718.5150279480581</v>
      </c>
      <c r="C26" s="6">
        <f>C25 * ( 1 + asset_class_returns!C23)</f>
        <v>12435.588010062836</v>
      </c>
      <c r="D26" s="6">
        <f>D25 * ( 1 + asset_class_returns!D23)</f>
        <v>1229.6493485411936</v>
      </c>
      <c r="E26" s="6">
        <f>E25 * ( 1 + asset_class_returns!E23)</f>
        <v>1984.201254380602</v>
      </c>
      <c r="F26" s="6">
        <f>F25 * ( 1 + asset_class_returns!F23)</f>
        <v>3517.3827910780315</v>
      </c>
      <c r="G26" s="6">
        <f>G25 * ( 1 + asset_class_returns!G23)</f>
        <v>1922.1938524440338</v>
      </c>
      <c r="H26" s="6">
        <f>H25 * ( 1 + asset_class_returns!H23)</f>
        <v>1535.3682170542625</v>
      </c>
      <c r="I26" s="6">
        <f>I25 * ( 1 + asset_class_returns!I23)</f>
        <v>1364.1619192389912</v>
      </c>
    </row>
    <row r="27" spans="1:9" x14ac:dyDescent="0.45">
      <c r="A27" s="2">
        <v>1950</v>
      </c>
      <c r="B27" s="6">
        <f>B26 * ( 1 + asset_class_returns!B24)</f>
        <v>3555.9682354110937</v>
      </c>
      <c r="C27" s="6">
        <f>C26 * ( 1 + asset_class_returns!C24)</f>
        <v>19002.822038177019</v>
      </c>
      <c r="D27" s="6">
        <f>D26 * ( 1 + asset_class_returns!D24)</f>
        <v>1244.4461290353061</v>
      </c>
      <c r="E27" s="6">
        <f>E26 * ( 1 + asset_class_returns!E24)</f>
        <v>1992.7252984763963</v>
      </c>
      <c r="F27" s="6">
        <f>F26 * ( 1 + asset_class_returns!F24)</f>
        <v>3666.4782215329788</v>
      </c>
      <c r="G27" s="6">
        <f>G26 * ( 1 + asset_class_returns!G24)</f>
        <v>1992.1692538467134</v>
      </c>
      <c r="H27" s="6">
        <f>H26 * ( 1 + asset_class_returns!H24)</f>
        <v>1682.1705426356575</v>
      </c>
      <c r="I27" s="6">
        <f>I26 * ( 1 + asset_class_returns!I24)</f>
        <v>1445.0867326120867</v>
      </c>
    </row>
    <row r="28" spans="1:9" x14ac:dyDescent="0.45">
      <c r="A28" s="2">
        <v>1951</v>
      </c>
      <c r="B28" s="6">
        <f>B27 * ( 1 + asset_class_returns!B25)</f>
        <v>4397.9668599085726</v>
      </c>
      <c r="C28" s="6">
        <f>C27 * ( 1 + asset_class_returns!C25)</f>
        <v>19738.231251054469</v>
      </c>
      <c r="D28" s="6">
        <f>D27 * ( 1 + asset_class_returns!D25)</f>
        <v>1263.3305990434167</v>
      </c>
      <c r="E28" s="6">
        <f>E27 * ( 1 + asset_class_returns!E25)</f>
        <v>1986.8405032411217</v>
      </c>
      <c r="F28" s="6">
        <f>F27 * ( 1 + asset_class_returns!F25)</f>
        <v>3659.4759479500467</v>
      </c>
      <c r="G28" s="6">
        <f>G27 * ( 1 + asset_class_returns!G25)</f>
        <v>2112.6486406095873</v>
      </c>
      <c r="H28" s="6">
        <f>H27 * ( 1 + asset_class_returns!H25)</f>
        <v>1682.1705426356575</v>
      </c>
      <c r="I28" s="6">
        <f>I27 * ( 1 + asset_class_returns!I25)</f>
        <v>1531.7919365688119</v>
      </c>
    </row>
    <row r="29" spans="1:9" x14ac:dyDescent="0.45">
      <c r="A29" s="2">
        <v>1952</v>
      </c>
      <c r="B29" s="6">
        <f>B28 * ( 1 + asset_class_returns!B26)</f>
        <v>5196.2413250918689</v>
      </c>
      <c r="C29" s="6">
        <f>C28 * ( 1 + asset_class_returns!C26)</f>
        <v>19939.561209815223</v>
      </c>
      <c r="D29" s="6">
        <f>D28 * ( 1 + asset_class_returns!D26)</f>
        <v>1285.0914686119395</v>
      </c>
      <c r="E29" s="6">
        <f>E28 * ( 1 + asset_class_returns!E26)</f>
        <v>2031.9019701923778</v>
      </c>
      <c r="F29" s="6">
        <f>F28 * ( 1 + asset_class_returns!F26)</f>
        <v>3822.0021126063848</v>
      </c>
      <c r="G29" s="6">
        <f>G28 * ( 1 + asset_class_returns!G26)</f>
        <v>2205.7463485627172</v>
      </c>
      <c r="H29" s="6">
        <f>H28 * ( 1 + asset_class_returns!H26)</f>
        <v>1676.3565891472856</v>
      </c>
      <c r="I29" s="6">
        <f>I28 * ( 1 + asset_class_returns!I26)</f>
        <v>1543.3526766724842</v>
      </c>
    </row>
    <row r="30" spans="1:9" x14ac:dyDescent="0.45">
      <c r="A30" s="2">
        <v>1953</v>
      </c>
      <c r="B30" s="6">
        <f>B29 * ( 1 + asset_class_returns!B27)</f>
        <v>5133.4600909864484</v>
      </c>
      <c r="C30" s="6">
        <f>C29 * ( 1 + asset_class_returns!C27)</f>
        <v>18749.169405589255</v>
      </c>
      <c r="D30" s="6">
        <f>D29 * ( 1 + asset_class_returns!D27)</f>
        <v>1309.3904064642768</v>
      </c>
      <c r="E30" s="6">
        <f>E29 * ( 1 + asset_class_returns!E27)</f>
        <v>2116.1007420547717</v>
      </c>
      <c r="F30" s="6">
        <f>F29 * ( 1 + asset_class_returns!F27)</f>
        <v>3883.9228420670729</v>
      </c>
      <c r="G30" s="6">
        <f>G29 * ( 1 + asset_class_returns!G27)</f>
        <v>2459.7726387236848</v>
      </c>
      <c r="H30" s="6">
        <f>H29 * ( 1 + asset_class_returns!H27)</f>
        <v>1687.9844961240299</v>
      </c>
      <c r="I30" s="6">
        <f>I29 * ( 1 + asset_class_returns!I27)</f>
        <v>1554.9133142323669</v>
      </c>
    </row>
    <row r="31" spans="1:9" x14ac:dyDescent="0.45">
      <c r="A31" s="2">
        <v>1954</v>
      </c>
      <c r="B31" s="6">
        <f>B30 * ( 1 + asset_class_returns!B28)</f>
        <v>7831.7772094125121</v>
      </c>
      <c r="C31" s="6">
        <f>C30 * ( 1 + asset_class_returns!C28)</f>
        <v>30930.504768400599</v>
      </c>
      <c r="D31" s="6">
        <f>D30 * ( 1 + asset_class_returns!D28)</f>
        <v>1321.6662034029607</v>
      </c>
      <c r="E31" s="6">
        <f>E30 * ( 1 + asset_class_returns!E28)</f>
        <v>2185.7162973953014</v>
      </c>
      <c r="F31" s="6">
        <f>F30 * ( 1 + asset_class_returns!F28)</f>
        <v>4123.0911280147011</v>
      </c>
      <c r="G31" s="6">
        <f>G30 * ( 1 + asset_class_returns!G28)</f>
        <v>2482.4695027488169</v>
      </c>
      <c r="H31" s="6">
        <f>H30 * ( 1 + asset_class_returns!H28)</f>
        <v>1697.6744186046496</v>
      </c>
      <c r="I31" s="6">
        <f>I30 * ( 1 + asset_class_returns!I28)</f>
        <v>1543.3526892323807</v>
      </c>
    </row>
    <row r="32" spans="1:9" x14ac:dyDescent="0.45">
      <c r="A32" s="2">
        <v>1955</v>
      </c>
      <c r="B32" s="6">
        <f>B31 * ( 1 + asset_class_returns!B29)</f>
        <v>10384.727616197912</v>
      </c>
      <c r="C32" s="6">
        <f>C31 * ( 1 + asset_class_returns!C29)</f>
        <v>39195.135642517234</v>
      </c>
      <c r="D32" s="6">
        <f>D31 * ( 1 + asset_class_returns!D29)</f>
        <v>1344.4562571676952</v>
      </c>
      <c r="E32" s="6">
        <f>E31 * ( 1 + asset_class_returns!E29)</f>
        <v>2156.5055295509997</v>
      </c>
      <c r="F32" s="6">
        <f>F31 * ( 1 + asset_class_returns!F29)</f>
        <v>4207.3955601792513</v>
      </c>
      <c r="G32" s="6">
        <f>G31 * ( 1 + asset_class_returns!G29)</f>
        <v>2482.4695027488169</v>
      </c>
      <c r="H32" s="6">
        <f>H31 * ( 1 + asset_class_returns!H29)</f>
        <v>1697.1899224806186</v>
      </c>
      <c r="I32" s="6">
        <f>I31 * ( 1 + asset_class_returns!I29)</f>
        <v>1549.133008059363</v>
      </c>
    </row>
    <row r="33" spans="1:9" x14ac:dyDescent="0.45">
      <c r="A33" s="2">
        <v>1956</v>
      </c>
      <c r="B33" s="6">
        <f>B32 * ( 1 + asset_class_returns!B30)</f>
        <v>11157.300660220108</v>
      </c>
      <c r="C33" s="6">
        <f>C32 * ( 1 + asset_class_returns!C30)</f>
        <v>38846.29893529883</v>
      </c>
      <c r="D33" s="6">
        <f>D32 * ( 1 + asset_class_returns!D30)</f>
        <v>1379.6996841090606</v>
      </c>
      <c r="E33" s="6">
        <f>E32 * ( 1 + asset_class_returns!E30)</f>
        <v>2107.859642446429</v>
      </c>
      <c r="F33" s="6">
        <f>F32 * ( 1 + asset_class_returns!F30)</f>
        <v>4108.4100919078237</v>
      </c>
      <c r="G33" s="6">
        <f>G32 * ( 1 + asset_class_returns!G30)</f>
        <v>2505.166366773949</v>
      </c>
      <c r="H33" s="6">
        <f>H32 * ( 1 + asset_class_returns!H30)</f>
        <v>1695.2519379844946</v>
      </c>
      <c r="I33" s="6">
        <f>I32 * ( 1 + asset_class_returns!I30)</f>
        <v>1595.3757127430404</v>
      </c>
    </row>
    <row r="34" spans="1:9" x14ac:dyDescent="0.45">
      <c r="A34" s="2">
        <v>1957</v>
      </c>
      <c r="B34" s="6">
        <f>B33 * ( 1 + asset_class_returns!B31)</f>
        <v>9990.541542860532</v>
      </c>
      <c r="C34" s="6">
        <f>C33 * ( 1 + asset_class_returns!C31)</f>
        <v>32945.546127026937</v>
      </c>
      <c r="D34" s="6">
        <f>D33 * ( 1 + asset_class_returns!D31)</f>
        <v>1424.1890238442058</v>
      </c>
      <c r="E34" s="6">
        <f>E33 * ( 1 + asset_class_returns!E31)</f>
        <v>2251.1311331323363</v>
      </c>
      <c r="F34" s="6">
        <f>F33 * ( 1 + asset_class_returns!F31)</f>
        <v>4078.8735633148231</v>
      </c>
      <c r="G34" s="6">
        <f>G33 * ( 1 + asset_class_returns!G31)</f>
        <v>2573.2569588493452</v>
      </c>
      <c r="H34" s="6">
        <f>H33 * ( 1 + asset_class_returns!H31)</f>
        <v>1693.3139534883705</v>
      </c>
      <c r="I34" s="6">
        <f>I33 * ( 1 + asset_class_returns!I31)</f>
        <v>1641.6184754647538</v>
      </c>
    </row>
    <row r="35" spans="1:9" x14ac:dyDescent="0.45">
      <c r="A35" s="2">
        <v>1958</v>
      </c>
      <c r="B35" s="6">
        <f>B34 * ( 1 + asset_class_returns!B32)</f>
        <v>14358.401808531247</v>
      </c>
      <c r="C35" s="6">
        <f>C34 * ( 1 + asset_class_returns!C32)</f>
        <v>55612.081862421466</v>
      </c>
      <c r="D35" s="6">
        <f>D34 * ( 1 + asset_class_returns!D32)</f>
        <v>1449.3479807083968</v>
      </c>
      <c r="E35" s="6">
        <f>E34 * ( 1 + asset_class_returns!E32)</f>
        <v>2203.8794814929311</v>
      </c>
      <c r="F35" s="6">
        <f>F34 * ( 1 + asset_class_returns!F32)</f>
        <v>4341.1489226008462</v>
      </c>
      <c r="G35" s="6">
        <f>G34 * ( 1 + asset_class_returns!G32)</f>
        <v>2590.2796068681942</v>
      </c>
      <c r="H35" s="6">
        <f>H34 * ( 1 + asset_class_returns!H32)</f>
        <v>1700.5813953488355</v>
      </c>
      <c r="I35" s="6">
        <f>I34 * ( 1 + asset_class_returns!I32)</f>
        <v>1670.5201536963962</v>
      </c>
    </row>
    <row r="36" spans="1:9" x14ac:dyDescent="0.45">
      <c r="A36" s="2">
        <v>1959</v>
      </c>
      <c r="B36" s="6">
        <f>B35 * ( 1 + asset_class_returns!B33)</f>
        <v>16089.516371948253</v>
      </c>
      <c r="C36" s="6">
        <f>C35 * ( 1 + asset_class_returns!C33)</f>
        <v>62674.816258948995</v>
      </c>
      <c r="D36" s="6">
        <f>D35 * ( 1 + asset_class_returns!D33)</f>
        <v>1498.423134306973</v>
      </c>
      <c r="E36" s="6">
        <f>E35 * ( 1 + asset_class_returns!E33)</f>
        <v>2145.5509182219994</v>
      </c>
      <c r="F36" s="6">
        <f>F35 * ( 1 + asset_class_returns!F33)</f>
        <v>4409.4935006688147</v>
      </c>
      <c r="G36" s="6">
        <f>G35 * ( 1 + asset_class_returns!G33)</f>
        <v>2593.1167148713357</v>
      </c>
      <c r="H36" s="6">
        <f>H35 * ( 1 + asset_class_returns!H33)</f>
        <v>1700.5813953488355</v>
      </c>
      <c r="I36" s="6">
        <f>I35 * ( 1 + asset_class_returns!I33)</f>
        <v>1699.4218228754976</v>
      </c>
    </row>
    <row r="37" spans="1:9" x14ac:dyDescent="0.45">
      <c r="A37" s="2">
        <v>1960</v>
      </c>
      <c r="B37" s="6">
        <f>B36 * ( 1 + asset_class_returns!B34)</f>
        <v>16143.663276511326</v>
      </c>
      <c r="C37" s="6">
        <f>C36 * ( 1 + asset_class_returns!C34)</f>
        <v>60437.325318504518</v>
      </c>
      <c r="D37" s="6">
        <f>D36 * ( 1 + asset_class_returns!D34)</f>
        <v>1541.4724097121609</v>
      </c>
      <c r="E37" s="6">
        <f>E36 * ( 1 + asset_class_returns!E34)</f>
        <v>2395.2823965399484</v>
      </c>
      <c r="F37" s="6">
        <f>F36 * ( 1 + asset_class_returns!F34)</f>
        <v>4703.3063055720786</v>
      </c>
      <c r="G37" s="6">
        <f>G36 * ( 1 + asset_class_returns!G34)</f>
        <v>2612.9764708933258</v>
      </c>
      <c r="H37" s="6">
        <f>H36 * ( 1 + asset_class_returns!H34)</f>
        <v>1708.8178294573629</v>
      </c>
      <c r="I37" s="6">
        <f>I36 * ( 1 + asset_class_returns!I34)</f>
        <v>1722.5431365444481</v>
      </c>
    </row>
    <row r="38" spans="1:9" x14ac:dyDescent="0.45">
      <c r="A38" s="2">
        <v>1961</v>
      </c>
      <c r="B38" s="6">
        <f>B37 * ( 1 + asset_class_returns!B35)</f>
        <v>20443.965961043963</v>
      </c>
      <c r="C38" s="6">
        <f>C37 * ( 1 + asset_class_returns!C35)</f>
        <v>78236.117624804101</v>
      </c>
      <c r="D38" s="6">
        <f>D37 * ( 1 + asset_class_returns!D35)</f>
        <v>1577.7353933843335</v>
      </c>
      <c r="E38" s="6">
        <f>E37 * ( 1 + asset_class_returns!E35)</f>
        <v>2444.6472698517941</v>
      </c>
      <c r="F38" s="6">
        <f>F37 * ( 1 + asset_class_returns!F35)</f>
        <v>4943.1749271562539</v>
      </c>
      <c r="G38" s="6">
        <f>G37 * ( 1 + asset_class_returns!G35)</f>
        <v>2638.5104429215994</v>
      </c>
      <c r="H38" s="6">
        <f>H37 * ( 1 + asset_class_returns!H35)</f>
        <v>1707.8488372093007</v>
      </c>
      <c r="I38" s="6">
        <f>I37 * ( 1 + asset_class_returns!I35)</f>
        <v>1734.1038125510524</v>
      </c>
    </row>
    <row r="39" spans="1:9" x14ac:dyDescent="0.45">
      <c r="A39" s="2">
        <v>1962</v>
      </c>
      <c r="B39" s="6">
        <f>B38 * ( 1 + asset_class_returns!B36)</f>
        <v>18642.553972252939</v>
      </c>
      <c r="C39" s="6">
        <f>C38 * ( 1 + asset_class_returns!C36)</f>
        <v>70584.625321098254</v>
      </c>
      <c r="D39" s="6">
        <f>D38 * ( 1 + asset_class_returns!D36)</f>
        <v>1621.4760478727299</v>
      </c>
      <c r="E39" s="6">
        <f>E38 * ( 1 + asset_class_returns!E36)</f>
        <v>2583.8343391259209</v>
      </c>
      <c r="F39" s="6">
        <f>F38 * ( 1 + asset_class_returns!F36)</f>
        <v>5264.2503519727752</v>
      </c>
      <c r="G39" s="6">
        <f>G38 * ( 1 + asset_class_returns!G36)</f>
        <v>2647.0217669310232</v>
      </c>
      <c r="H39" s="6">
        <f>H38 * ( 1 + asset_class_returns!H36)</f>
        <v>1706.8798449612386</v>
      </c>
      <c r="I39" s="6">
        <f>I38 * ( 1 + asset_class_returns!I36)</f>
        <v>1757.2251389149394</v>
      </c>
    </row>
    <row r="40" spans="1:9" x14ac:dyDescent="0.45">
      <c r="A40" s="2">
        <v>1963</v>
      </c>
      <c r="B40" s="6">
        <f>B39 * ( 1 + asset_class_returns!B37)</f>
        <v>22857.99468600738</v>
      </c>
      <c r="C40" s="6">
        <f>C39 * ( 1 + asset_class_returns!C37)</f>
        <v>84454.504196694048</v>
      </c>
      <c r="D40" s="6">
        <f>D39 * ( 1 + asset_class_returns!D37)</f>
        <v>1672.6502226607131</v>
      </c>
      <c r="E40" s="6">
        <f>E39 * ( 1 + asset_class_returns!E37)</f>
        <v>2627.3502971192952</v>
      </c>
      <c r="F40" s="6">
        <f>F39 * ( 1 + asset_class_returns!F37)</f>
        <v>5551.9142896749299</v>
      </c>
      <c r="G40" s="6">
        <f>G39 * ( 1 + asset_class_returns!G37)</f>
        <v>2703.7639269938536</v>
      </c>
      <c r="H40" s="6">
        <f>H39 * ( 1 + asset_class_returns!H37)</f>
        <v>1700.0968992248049</v>
      </c>
      <c r="I40" s="6">
        <f>I39 * ( 1 + asset_class_returns!I37)</f>
        <v>1786.1269236647292</v>
      </c>
    </row>
    <row r="41" spans="1:9" x14ac:dyDescent="0.45">
      <c r="A41" s="2">
        <v>1964</v>
      </c>
      <c r="B41" s="6">
        <f>B40 * ( 1 + asset_class_returns!B38)</f>
        <v>26610.238718383345</v>
      </c>
      <c r="C41" s="6">
        <f>C40 * ( 1 + asset_class_returns!C38)</f>
        <v>104090.17642242541</v>
      </c>
      <c r="D41" s="6">
        <f>D40 * ( 1 + asset_class_returns!D38)</f>
        <v>1731.9580013524894</v>
      </c>
      <c r="E41" s="6">
        <f>E40 * ( 1 + asset_class_returns!E38)</f>
        <v>2725.2996211138316</v>
      </c>
      <c r="F41" s="6">
        <f>F40 * ( 1 + asset_class_returns!F38)</f>
        <v>5838.4896299286847</v>
      </c>
      <c r="G41" s="6">
        <f>G40 * ( 1 + asset_class_returns!G38)</f>
        <v>2737.8092230315515</v>
      </c>
      <c r="H41" s="6">
        <f>H40 * ( 1 + asset_class_returns!H38)</f>
        <v>1700.5813953488359</v>
      </c>
      <c r="I41" s="6">
        <f>I40 * ( 1 + asset_class_returns!I38)</f>
        <v>1803.4678941285131</v>
      </c>
    </row>
    <row r="42" spans="1:9" x14ac:dyDescent="0.45">
      <c r="A42" s="2">
        <v>1965</v>
      </c>
      <c r="B42" s="6">
        <f>B41 * ( 1 + asset_class_returns!B39)</f>
        <v>29909.706741017362</v>
      </c>
      <c r="C42" s="6">
        <f>C41 * ( 1 + asset_class_returns!C39)</f>
        <v>151180.57223593065</v>
      </c>
      <c r="D42" s="6">
        <f>D41 * ( 1 + asset_class_returns!D39)</f>
        <v>1800.3543444002776</v>
      </c>
      <c r="E42" s="6">
        <f>E41 * ( 1 + asset_class_returns!E39)</f>
        <v>2744.8905762558688</v>
      </c>
      <c r="F42" s="6">
        <f>F41 * ( 1 + asset_class_returns!F39)</f>
        <v>6024.738001576121</v>
      </c>
      <c r="G42" s="6">
        <f>G41 * ( 1 + asset_class_returns!G39)</f>
        <v>2783.2029510818156</v>
      </c>
      <c r="H42" s="6">
        <f>H41 * ( 1 + asset_class_returns!H39)</f>
        <v>1701.5503875968977</v>
      </c>
      <c r="I42" s="6">
        <f>I41 * ( 1 + asset_class_returns!I39)</f>
        <v>1838.1500245069199</v>
      </c>
    </row>
    <row r="43" spans="1:9" x14ac:dyDescent="0.45">
      <c r="A43" s="2">
        <v>1966</v>
      </c>
      <c r="B43" s="6">
        <f>B42 * ( 1 + asset_class_returns!B40)</f>
        <v>26927.423569857052</v>
      </c>
      <c r="C43" s="6">
        <f>C42 * ( 1 + asset_class_returns!C40)</f>
        <v>136863.77204518803</v>
      </c>
      <c r="D43" s="6">
        <f>D42 * ( 1 + asset_class_returns!D40)</f>
        <v>1887.7745103721909</v>
      </c>
      <c r="E43" s="6">
        <f>E42 * ( 1 + asset_class_returns!E40)</f>
        <v>2824.7103728732259</v>
      </c>
      <c r="F43" s="6">
        <f>F42 * ( 1 + asset_class_returns!F40)</f>
        <v>5817.16399211515</v>
      </c>
      <c r="G43" s="6">
        <f>G42 * ( 1 + asset_class_returns!G40)</f>
        <v>2817.2482471195131</v>
      </c>
      <c r="H43" s="6">
        <f>H42 * ( 1 + asset_class_returns!H40)</f>
        <v>1702.0348837209292</v>
      </c>
      <c r="I43" s="6">
        <f>I42 * ( 1 + asset_class_returns!I40)</f>
        <v>1901.7338396346436</v>
      </c>
    </row>
    <row r="44" spans="1:9" x14ac:dyDescent="0.45">
      <c r="A44" s="2">
        <v>1967</v>
      </c>
      <c r="B44" s="6">
        <f>B43 * ( 1 + asset_class_returns!B41)</f>
        <v>33336.949185039688</v>
      </c>
      <c r="C44" s="6">
        <f>C43 * ( 1 + asset_class_returns!C41)</f>
        <v>295447.82471394743</v>
      </c>
      <c r="D44" s="6">
        <f>D43 * ( 1 + asset_class_returns!D41)</f>
        <v>1968.8252371112912</v>
      </c>
      <c r="E44" s="6">
        <f>E43 * ( 1 + asset_class_returns!E41)</f>
        <v>2780.0624077201642</v>
      </c>
      <c r="F44" s="6">
        <f>F43 * ( 1 + asset_class_returns!F41)</f>
        <v>5869.240792401727</v>
      </c>
      <c r="G44" s="6">
        <f>G43 * ( 1 + asset_class_returns!G41)</f>
        <v>2882.5017311917677</v>
      </c>
      <c r="H44" s="6">
        <f>H43 * ( 1 + asset_class_returns!H41)</f>
        <v>1693.3139534883712</v>
      </c>
      <c r="I44" s="6">
        <f>I43 * ( 1 + asset_class_returns!I41)</f>
        <v>1959.5372298637226</v>
      </c>
    </row>
    <row r="45" spans="1:9" x14ac:dyDescent="0.45">
      <c r="A45" s="2">
        <v>1968</v>
      </c>
      <c r="B45" s="6">
        <f>B44 * ( 1 + asset_class_returns!B42)</f>
        <v>36942.294451635913</v>
      </c>
      <c r="C45" s="6">
        <f>C44 * ( 1 + asset_class_returns!C42)</f>
        <v>474755.10953284212</v>
      </c>
      <c r="D45" s="6">
        <f>D44 * ( 1 + asset_class_returns!D42)</f>
        <v>2073.9132529673439</v>
      </c>
      <c r="E45" s="6">
        <f>E44 * ( 1 + asset_class_returns!E42)</f>
        <v>2871.0988788587956</v>
      </c>
      <c r="F45" s="6">
        <f>F44 * ( 1 + asset_class_returns!F42)</f>
        <v>6153.6140910504273</v>
      </c>
      <c r="G45" s="6">
        <f>G44 * ( 1 + asset_class_returns!G42)</f>
        <v>3001.6602673237107</v>
      </c>
      <c r="H45" s="6">
        <f>H44 * ( 1 + asset_class_returns!H42)</f>
        <v>1904.554263565891</v>
      </c>
      <c r="I45" s="6">
        <f>I44 * ( 1 + asset_class_returns!I42)</f>
        <v>2052.0226842239385</v>
      </c>
    </row>
    <row r="46" spans="1:9" x14ac:dyDescent="0.45">
      <c r="A46" s="2">
        <v>1969</v>
      </c>
      <c r="B46" s="6">
        <f>B45 * ( 1 + asset_class_returns!B43)</f>
        <v>33897.742881722144</v>
      </c>
      <c r="C46" s="6">
        <f>C45 * ( 1 + asset_class_returns!C43)</f>
        <v>318323.30094177066</v>
      </c>
      <c r="D46" s="6">
        <f>D45 * ( 1 + asset_class_returns!D43)</f>
        <v>2212.211489237196</v>
      </c>
      <c r="E46" s="6">
        <f>E45 * ( 1 + asset_class_returns!E43)</f>
        <v>2727.1405650183497</v>
      </c>
      <c r="F46" s="6">
        <f>F45 * ( 1 + asset_class_returns!F43)</f>
        <v>6028.9932983467652</v>
      </c>
      <c r="G46" s="6">
        <f>G45 * ( 1 + asset_class_returns!G43)</f>
        <v>3211.6062595561821</v>
      </c>
      <c r="H46" s="6">
        <f>H45 * ( 1 + asset_class_returns!H43)</f>
        <v>1999.9999999999993</v>
      </c>
      <c r="I46" s="6">
        <f>I45 * ( 1 + asset_class_returns!I43)</f>
        <v>2179.1902236061278</v>
      </c>
    </row>
    <row r="47" spans="1:9" x14ac:dyDescent="0.45">
      <c r="A47" s="2">
        <v>1970</v>
      </c>
      <c r="B47" s="6">
        <f>B46 * ( 1 + asset_class_returns!B44)</f>
        <v>35104.890625432869</v>
      </c>
      <c r="C47" s="6">
        <f>C46 * ( 1 + asset_class_returns!C44)</f>
        <v>258542.18502490615</v>
      </c>
      <c r="D47" s="6">
        <f>D46 * ( 1 + asset_class_returns!D44)</f>
        <v>2353.5939255143448</v>
      </c>
      <c r="E47" s="6">
        <f>E46 * ( 1 + asset_class_returns!E44)</f>
        <v>3184.0657993093992</v>
      </c>
      <c r="F47" s="6">
        <f>F46 * ( 1 + asset_class_returns!F44)</f>
        <v>6369.6053537721909</v>
      </c>
      <c r="G47" s="6">
        <f>G46 * ( 1 + asset_class_returns!G44)</f>
        <v>3475.4573038483418</v>
      </c>
      <c r="H47" s="6">
        <f>H46 * ( 1 + asset_class_returns!H44)</f>
        <v>1811.0465116279065</v>
      </c>
      <c r="I47" s="6">
        <f>I46 * ( 1 + asset_class_returns!I44)</f>
        <v>2300.5774387126376</v>
      </c>
    </row>
    <row r="48" spans="1:9" x14ac:dyDescent="0.45">
      <c r="A48" s="2">
        <v>1971</v>
      </c>
      <c r="B48" s="6">
        <f>B47 * ( 1 + asset_class_returns!B45)</f>
        <v>40097.209883373915</v>
      </c>
      <c r="C48" s="6">
        <f>C47 * ( 1 + asset_class_returns!C45)</f>
        <v>299805.51775488118</v>
      </c>
      <c r="D48" s="6">
        <f>D47 * ( 1 + asset_class_returns!D45)</f>
        <v>2455.6047356441782</v>
      </c>
      <c r="E48" s="6">
        <f>E47 * ( 1 + asset_class_returns!E45)</f>
        <v>3495.6870273914265</v>
      </c>
      <c r="F48" s="6">
        <f>F47 * ( 1 + asset_class_returns!F45)</f>
        <v>7261.4434928119044</v>
      </c>
      <c r="G48" s="6">
        <f>G47 * ( 1 + asset_class_returns!G45)</f>
        <v>3622.9869200117</v>
      </c>
      <c r="H48" s="6">
        <f>H47 * ( 1 + asset_class_returns!H45)</f>
        <v>2113.3720930232544</v>
      </c>
      <c r="I48" s="6">
        <f>I47 * ( 1 + asset_class_returns!I45)</f>
        <v>2375.7218897665402</v>
      </c>
    </row>
    <row r="49" spans="1:9" x14ac:dyDescent="0.45">
      <c r="A49" s="2">
        <v>1972</v>
      </c>
      <c r="B49" s="6">
        <f>B48 * ( 1 + asset_class_returns!B46)</f>
        <v>47617.587115819973</v>
      </c>
      <c r="C49" s="6">
        <f>C48 * ( 1 + asset_class_returns!C46)</f>
        <v>300285.20658328902</v>
      </c>
      <c r="D49" s="6">
        <f>D48 * ( 1 + asset_class_returns!D46)</f>
        <v>2555.3474710384676</v>
      </c>
      <c r="E49" s="6">
        <f>E48 * ( 1 + asset_class_returns!E46)</f>
        <v>3594.211185221468</v>
      </c>
      <c r="F49" s="6">
        <f>F48 * ( 1 + asset_class_returns!F46)</f>
        <v>8089.9083761213187</v>
      </c>
      <c r="G49" s="6">
        <f>G48 * ( 1 + asset_class_returns!G46)</f>
        <v>3730.7970241310773</v>
      </c>
      <c r="H49" s="6">
        <f>H48 * ( 1 + asset_class_returns!H46)</f>
        <v>3144.3798449612377</v>
      </c>
      <c r="I49" s="6">
        <f>I48 * ( 1 + asset_class_returns!I46)</f>
        <v>2456.6468172142245</v>
      </c>
    </row>
    <row r="50" spans="1:9" x14ac:dyDescent="0.45">
      <c r="A50" s="2">
        <v>1973</v>
      </c>
      <c r="B50" s="6">
        <f>B49 * ( 1 + asset_class_returns!B47)</f>
        <v>40804.440162682949</v>
      </c>
      <c r="C50" s="6">
        <f>C49 * ( 1 + asset_class_returns!C47)</f>
        <v>183774.54642897288</v>
      </c>
      <c r="D50" s="6">
        <f>D49 * ( 1 + asset_class_returns!D47)</f>
        <v>2735.1274998285162</v>
      </c>
      <c r="E50" s="6">
        <f>E49 * ( 1 + asset_class_returns!E47)</f>
        <v>3725.7113175912073</v>
      </c>
      <c r="F50" s="6">
        <f>F49 * ( 1 + asset_class_returns!F47)</f>
        <v>8439.2338950366211</v>
      </c>
      <c r="G50" s="6">
        <f>G49 * ( 1 + asset_class_returns!G47)</f>
        <v>3858.466884272445</v>
      </c>
      <c r="H50" s="6">
        <f>H49 * ( 1 + asset_class_returns!H47)</f>
        <v>5438.4689922480566</v>
      </c>
      <c r="I50" s="6">
        <f>I49 * ( 1 + asset_class_returns!I47)</f>
        <v>2670.5195411447144</v>
      </c>
    </row>
    <row r="51" spans="1:9" x14ac:dyDescent="0.45">
      <c r="A51" s="2">
        <v>1974</v>
      </c>
      <c r="B51" s="6">
        <f>B50 * ( 1 + asset_class_returns!B48)</f>
        <v>30235.361494891844</v>
      </c>
      <c r="C51" s="6">
        <f>C50 * ( 1 + asset_class_returns!C48)</f>
        <v>134339.19343957916</v>
      </c>
      <c r="D51" s="6">
        <f>D50 * ( 1 + asset_class_returns!D48)</f>
        <v>2949.7196718632549</v>
      </c>
      <c r="E51" s="6">
        <f>E50 * ( 1 + asset_class_returns!E48)</f>
        <v>3799.801136737773</v>
      </c>
      <c r="F51" s="6">
        <f>F50 * ( 1 + asset_class_returns!F48)</f>
        <v>8069.5347050209257</v>
      </c>
      <c r="G51" s="6">
        <f>G50 * ( 1 + asset_class_returns!G48)</f>
        <v>4247.1506807028309</v>
      </c>
      <c r="H51" s="6">
        <f>H50 * ( 1 + asset_class_returns!H48)</f>
        <v>9035.8527131782848</v>
      </c>
      <c r="I51" s="6">
        <f>I50 * ( 1 + asset_class_returns!I48)</f>
        <v>2999.9991623647093</v>
      </c>
    </row>
    <row r="52" spans="1:9" x14ac:dyDescent="0.45">
      <c r="A52" s="2">
        <v>1975</v>
      </c>
      <c r="B52" s="6">
        <f>B51 * ( 1 + asset_class_returns!B49)</f>
        <v>41420.97493447757</v>
      </c>
      <c r="C52" s="6">
        <f>C51 * ( 1 + asset_class_returns!C49)</f>
        <v>214512.82408432002</v>
      </c>
      <c r="D52" s="6">
        <f>D51 * ( 1 + asset_class_returns!D49)</f>
        <v>3120.4018244904551</v>
      </c>
      <c r="E52" s="6">
        <f>E51 * ( 1 + asset_class_returns!E49)</f>
        <v>3936.7936041117755</v>
      </c>
      <c r="F52" s="6">
        <f>F51 * ( 1 + asset_class_returns!F49)</f>
        <v>8961.2153908764012</v>
      </c>
      <c r="G52" s="6">
        <f>G51 * ( 1 + asset_class_returns!G49)</f>
        <v>4534.84032452885</v>
      </c>
      <c r="H52" s="6">
        <f>H51 * ( 1 + asset_class_returns!H49)</f>
        <v>6795.0581395348781</v>
      </c>
      <c r="I52" s="6">
        <f>I51 * ( 1 + asset_class_returns!I49)</f>
        <v>3208.0917042628075</v>
      </c>
    </row>
    <row r="53" spans="1:9" x14ac:dyDescent="0.45">
      <c r="A53" s="2">
        <v>1976</v>
      </c>
      <c r="B53" s="6">
        <f>B52 * ( 1 + asset_class_returns!B50)</f>
        <v>51292.007057775787</v>
      </c>
      <c r="C53" s="6">
        <f>C52 * ( 1 + asset_class_returns!C50)</f>
        <v>318808.9591541164</v>
      </c>
      <c r="D53" s="6">
        <f>D52 * ( 1 + asset_class_returns!D50)</f>
        <v>3275.6917416880469</v>
      </c>
      <c r="E53" s="6">
        <f>E52 * ( 1 + asset_class_returns!E50)</f>
        <v>4566.0727690839867</v>
      </c>
      <c r="F53" s="6">
        <f>F52 * ( 1 + asset_class_returns!F50)</f>
        <v>10731.307598019413</v>
      </c>
      <c r="G53" s="6">
        <f>G52 * ( 1 + asset_class_returns!G50)</f>
        <v>4905.6920772902367</v>
      </c>
      <c r="H53" s="6">
        <f>H52 * ( 1 + asset_class_returns!H50)</f>
        <v>6516.4728682170489</v>
      </c>
      <c r="I53" s="6">
        <f>I52 * ( 1 + asset_class_returns!I50)</f>
        <v>3364.1608743468068</v>
      </c>
    </row>
    <row r="54" spans="1:9" x14ac:dyDescent="0.45">
      <c r="A54" s="2">
        <v>1977</v>
      </c>
      <c r="B54" s="6">
        <f>B53 * ( 1 + asset_class_returns!B51)</f>
        <v>47711.976750535221</v>
      </c>
      <c r="C54" s="6">
        <f>C53 * ( 1 + asset_class_returns!C51)</f>
        <v>415376.19288189826</v>
      </c>
      <c r="D54" s="6">
        <f>D53 * ( 1 + asset_class_returns!D51)</f>
        <v>3448.0247002332885</v>
      </c>
      <c r="E54" s="6">
        <f>E53 * ( 1 + asset_class_returns!E51)</f>
        <v>4624.9733090970121</v>
      </c>
      <c r="F54" s="6">
        <f>F53 * ( 1 + asset_class_returns!F51)</f>
        <v>11799.573089023032</v>
      </c>
      <c r="G54" s="6">
        <f>G53 * ( 1 + asset_class_returns!G51)</f>
        <v>5624.6134658997235</v>
      </c>
      <c r="H54" s="6">
        <f>H53 * ( 1 + asset_class_returns!H51)</f>
        <v>7991.7635658914623</v>
      </c>
      <c r="I54" s="6">
        <f>I53 * ( 1 + asset_class_returns!I51)</f>
        <v>3589.5943037850484</v>
      </c>
    </row>
    <row r="55" spans="1:9" x14ac:dyDescent="0.45">
      <c r="A55" s="2">
        <v>1978</v>
      </c>
      <c r="B55" s="6">
        <f>B54 * ( 1 + asset_class_returns!B52)</f>
        <v>50817.684777098468</v>
      </c>
      <c r="C55" s="6">
        <f>C54 * ( 1 + asset_class_returns!C52)</f>
        <v>535378.37500547862</v>
      </c>
      <c r="D55" s="6">
        <f>D54 * ( 1 + asset_class_returns!D52)</f>
        <v>3695.5344797433413</v>
      </c>
      <c r="E55" s="6">
        <f>E54 * ( 1 + asset_class_returns!E52)</f>
        <v>4589.0104096930927</v>
      </c>
      <c r="F55" s="6">
        <f>F54 * ( 1 + asset_class_returns!F52)</f>
        <v>12169.794721634305</v>
      </c>
      <c r="G55" s="6">
        <f>G54 * ( 1 + asset_class_returns!G52)</f>
        <v>6509.0049668267611</v>
      </c>
      <c r="H55" s="6">
        <f>H54 * ( 1 + asset_class_returns!H52)</f>
        <v>10949.61240310076</v>
      </c>
      <c r="I55" s="6">
        <f>I54 * ( 1 + asset_class_returns!I52)</f>
        <v>3913.2935082769031</v>
      </c>
    </row>
    <row r="56" spans="1:9" x14ac:dyDescent="0.45">
      <c r="A56" s="2">
        <v>1979</v>
      </c>
      <c r="B56" s="6">
        <f>B55 * ( 1 + asset_class_returns!B53)</f>
        <v>60228.860912752694</v>
      </c>
      <c r="C56" s="6">
        <f>C55 * ( 1 + asset_class_returns!C53)</f>
        <v>758577.61954526266</v>
      </c>
      <c r="D56" s="6">
        <f>D55 * ( 1 + asset_class_returns!D53)</f>
        <v>4067.0936492538594</v>
      </c>
      <c r="E56" s="6">
        <f>E55 * ( 1 + asset_class_returns!E53)</f>
        <v>4619.7898346523752</v>
      </c>
      <c r="F56" s="6">
        <f>F55 * ( 1 + asset_class_returns!F53)</f>
        <v>11925.290141419164</v>
      </c>
      <c r="G56" s="6">
        <f>G55 * ( 1 + asset_class_returns!G53)</f>
        <v>7403.502820369471</v>
      </c>
      <c r="H56" s="6">
        <f>H55 * ( 1 + asset_class_returns!H53)</f>
        <v>24806.201550387595</v>
      </c>
      <c r="I56" s="6">
        <f>I55 * ( 1 + asset_class_returns!I53)</f>
        <v>4433.5243992911292</v>
      </c>
    </row>
    <row r="57" spans="1:9" x14ac:dyDescent="0.45">
      <c r="A57" s="2">
        <v>1980</v>
      </c>
      <c r="B57" s="6">
        <f>B56 * ( 1 + asset_class_returns!B54)</f>
        <v>79342.637789341577</v>
      </c>
      <c r="C57" s="6">
        <f>C56 * ( 1 + asset_class_returns!C54)</f>
        <v>1076573.3576586368</v>
      </c>
      <c r="D57" s="6">
        <f>D56 * ( 1 + asset_class_returns!D54)</f>
        <v>4530.4120772644801</v>
      </c>
      <c r="E57" s="6">
        <f>E56 * ( 1 + asset_class_returns!E54)</f>
        <v>4481.6699336164029</v>
      </c>
      <c r="F57" s="6">
        <f>F56 * ( 1 + asset_class_returns!F54)</f>
        <v>11529.885879552949</v>
      </c>
      <c r="G57" s="6">
        <f>G56 * ( 1 + asset_class_returns!G54)</f>
        <v>7951.1300968489877</v>
      </c>
      <c r="H57" s="6">
        <f>H56 * ( 1 + asset_class_returns!H54)</f>
        <v>28573.15891472868</v>
      </c>
      <c r="I57" s="6">
        <f>I56 * ( 1 + asset_class_returns!I54)</f>
        <v>4988.4376136796045</v>
      </c>
    </row>
    <row r="58" spans="1:9" x14ac:dyDescent="0.45">
      <c r="A58" s="2">
        <v>1981</v>
      </c>
      <c r="B58" s="6">
        <f>B57 * ( 1 + asset_class_returns!B55)</f>
        <v>75611.637327829842</v>
      </c>
      <c r="C58" s="6">
        <f>C57 * ( 1 + asset_class_returns!C55)</f>
        <v>1030388.3606150812</v>
      </c>
      <c r="D58" s="6">
        <f>D57 * ( 1 + asset_class_returns!D55)</f>
        <v>5166.3090858652877</v>
      </c>
      <c r="E58" s="6">
        <f>E57 * ( 1 + asset_class_returns!E55)</f>
        <v>4849.1317021175555</v>
      </c>
      <c r="F58" s="6">
        <f>F57 * ( 1 + asset_class_returns!F55)</f>
        <v>12505.590882371585</v>
      </c>
      <c r="G58" s="6">
        <f>G57 * ( 1 + asset_class_returns!G55)</f>
        <v>8356.2406720363688</v>
      </c>
      <c r="H58" s="6">
        <f>H57 * ( 1 + asset_class_returns!H55)</f>
        <v>19258.720930232543</v>
      </c>
      <c r="I58" s="6">
        <f>I57 * ( 1 + asset_class_returns!I55)</f>
        <v>5433.523975947508</v>
      </c>
    </row>
    <row r="59" spans="1:9" x14ac:dyDescent="0.45">
      <c r="A59" s="2">
        <v>1982</v>
      </c>
      <c r="B59" s="6">
        <f>B58 * ( 1 + asset_class_returns!B56)</f>
        <v>91050.819200356127</v>
      </c>
      <c r="C59" s="6">
        <f>C58 * ( 1 + asset_class_returns!C56)</f>
        <v>1307047.6354402304</v>
      </c>
      <c r="D59" s="6">
        <f>D58 * ( 1 + asset_class_returns!D56)</f>
        <v>5739.2527634877479</v>
      </c>
      <c r="E59" s="6">
        <f>E58 * ( 1 + asset_class_returns!E56)</f>
        <v>6440.3524241645691</v>
      </c>
      <c r="F59" s="6">
        <f>F58 * ( 1 + asset_class_returns!F56)</f>
        <v>16138.772127981953</v>
      </c>
      <c r="G59" s="6">
        <f>G58 * ( 1 + asset_class_returns!G56)</f>
        <v>8403.3465528721099</v>
      </c>
      <c r="H59" s="6">
        <f>H58 * ( 1 + asset_class_returns!H56)</f>
        <v>22267.441860465107</v>
      </c>
      <c r="I59" s="6">
        <f>I58 * ( 1 + asset_class_returns!I56)</f>
        <v>5641.6165338259489</v>
      </c>
    </row>
    <row r="60" spans="1:9" x14ac:dyDescent="0.45">
      <c r="A60" s="2">
        <v>1983</v>
      </c>
      <c r="B60" s="6">
        <f>B59 * ( 1 + asset_class_returns!B57)</f>
        <v>111388.98259597278</v>
      </c>
      <c r="C60" s="6">
        <f>C59 * ( 1 + asset_class_returns!C57)</f>
        <v>1762684.4411546947</v>
      </c>
      <c r="D60" s="6">
        <f>D59 * ( 1 + asset_class_returns!D57)</f>
        <v>6252.9158858199007</v>
      </c>
      <c r="E60" s="6">
        <f>E59 * ( 1 + asset_class_returns!E57)</f>
        <v>6646.4571907431746</v>
      </c>
      <c r="F60" s="6">
        <f>F59 * ( 1 + asset_class_returns!F57)</f>
        <v>18752.331627950796</v>
      </c>
      <c r="G60" s="6">
        <f>G59 * ( 1 + asset_class_returns!G57)</f>
        <v>8802.4618341349415</v>
      </c>
      <c r="H60" s="6">
        <f>H59 * ( 1 + asset_class_returns!H57)</f>
        <v>18527.131782945737</v>
      </c>
      <c r="I60" s="6">
        <f>I59 * ( 1 + asset_class_returns!I57)</f>
        <v>5855.4890882999835</v>
      </c>
    </row>
    <row r="61" spans="1:9" x14ac:dyDescent="0.45">
      <c r="A61" s="2">
        <v>1984</v>
      </c>
      <c r="B61" s="6">
        <f>B60 * ( 1 + asset_class_returns!B58)</f>
        <v>118235.10763827132</v>
      </c>
      <c r="C61" s="6">
        <f>C60 * ( 1 + asset_class_returns!C58)</f>
        <v>1507095.197187264</v>
      </c>
      <c r="D61" s="6">
        <f>D60 * ( 1 + asset_class_returns!D58)</f>
        <v>6873.2051416932345</v>
      </c>
      <c r="E61" s="6">
        <f>E60 * ( 1 + asset_class_returns!E58)</f>
        <v>7559.2393727227218</v>
      </c>
      <c r="F61" s="6">
        <f>F60 * ( 1 + asset_class_returns!F58)</f>
        <v>21681.297184589814</v>
      </c>
      <c r="G61" s="6">
        <f>G60 * ( 1 + asset_class_returns!G58)</f>
        <v>9214.252879695392</v>
      </c>
      <c r="H61" s="6">
        <f>H60 * ( 1 + asset_class_returns!H58)</f>
        <v>14937.015503875971</v>
      </c>
      <c r="I61" s="6">
        <f>I60 * ( 1 + asset_class_returns!I58)</f>
        <v>6086.7030292829586</v>
      </c>
    </row>
    <row r="62" spans="1:9" x14ac:dyDescent="0.45">
      <c r="A62" s="2">
        <v>1985</v>
      </c>
      <c r="B62" s="6">
        <f>B61 * ( 1 + asset_class_returns!B59)</f>
        <v>155166.02025374514</v>
      </c>
      <c r="C62" s="6">
        <f>C61 * ( 1 + asset_class_returns!C59)</f>
        <v>1876484.2300178625</v>
      </c>
      <c r="D62" s="6">
        <f>D61 * ( 1 + asset_class_returns!D59)</f>
        <v>7403.8165786319514</v>
      </c>
      <c r="E62" s="6">
        <f>E61 * ( 1 + asset_class_returns!E59)</f>
        <v>9502.9079053967525</v>
      </c>
      <c r="F62" s="6">
        <f>F61 * ( 1 + asset_class_returns!F59)</f>
        <v>26855.027480164514</v>
      </c>
      <c r="G62" s="6">
        <f>G61 * ( 1 + asset_class_returns!G59)</f>
        <v>9902.6839163457444</v>
      </c>
      <c r="H62" s="6">
        <f>H61 * ( 1 + asset_class_returns!H59)</f>
        <v>15833.333333333336</v>
      </c>
      <c r="I62" s="6">
        <f>I61 * ( 1 + asset_class_returns!I59)</f>
        <v>6317.9167912454222</v>
      </c>
    </row>
    <row r="63" spans="1:9" x14ac:dyDescent="0.45">
      <c r="A63" s="2">
        <v>1986</v>
      </c>
      <c r="B63" s="6">
        <f>B62 * ( 1 + asset_class_returns!B60)</f>
        <v>183863.32207529998</v>
      </c>
      <c r="C63" s="6">
        <f>C62 * ( 1 + asset_class_returns!C60)</f>
        <v>1915702.7504252356</v>
      </c>
      <c r="D63" s="6">
        <f>D62 * ( 1 + asset_class_returns!D60)</f>
        <v>7859.1512982178174</v>
      </c>
      <c r="E63" s="6">
        <f>E62 * ( 1 + asset_class_returns!E60)</f>
        <v>11810.614505867341</v>
      </c>
      <c r="F63" s="6">
        <f>F62 * ( 1 + asset_class_returns!F60)</f>
        <v>32802.381075732505</v>
      </c>
      <c r="G63" s="6">
        <f>G62 * ( 1 + asset_class_returns!G60)</f>
        <v>10854.565297451993</v>
      </c>
      <c r="H63" s="6">
        <f>H62 * ( 1 + asset_class_returns!H60)</f>
        <v>18834.786821705427</v>
      </c>
      <c r="I63" s="6">
        <f>I62 * ( 1 + asset_class_returns!I60)</f>
        <v>6387.2811996965065</v>
      </c>
    </row>
    <row r="64" spans="1:9" x14ac:dyDescent="0.45">
      <c r="A64" s="2">
        <v>1987</v>
      </c>
      <c r="B64" s="6">
        <f>B63 * ( 1 + asset_class_returns!B61)</f>
        <v>194550.78518894358</v>
      </c>
      <c r="C64" s="6">
        <f>C63 * ( 1 + asset_class_returns!C61)</f>
        <v>1647504.3653657027</v>
      </c>
      <c r="D64" s="6">
        <f>D63 * ( 1 + asset_class_returns!D61)</f>
        <v>8327.5567155915996</v>
      </c>
      <c r="E64" s="6">
        <f>E63 * ( 1 + asset_class_returns!E61)</f>
        <v>11224.747917679779</v>
      </c>
      <c r="F64" s="6">
        <f>F63 * ( 1 + asset_class_returns!F61)</f>
        <v>33168.848228871728</v>
      </c>
      <c r="G64" s="6">
        <f>G63 * ( 1 + asset_class_returns!G61)</f>
        <v>11706.582211186451</v>
      </c>
      <c r="H64" s="6">
        <f>H63 * ( 1 + asset_class_returns!H61)</f>
        <v>23454.457364341084</v>
      </c>
      <c r="I64" s="6">
        <f>I63 * ( 1 + asset_class_returns!I61)</f>
        <v>6670.5181584877291</v>
      </c>
    </row>
    <row r="65" spans="1:9" x14ac:dyDescent="0.45">
      <c r="A65" s="2">
        <v>1988</v>
      </c>
      <c r="B65" s="6">
        <f>B64 * ( 1 + asset_class_returns!B62)</f>
        <v>226724.0236529861</v>
      </c>
      <c r="C65" s="6">
        <f>C64 * ( 1 + asset_class_returns!C62)</f>
        <v>1930051.3640259206</v>
      </c>
      <c r="D65" s="6">
        <f>D64 * ( 1 + asset_class_returns!D62)</f>
        <v>8901.3253732958601</v>
      </c>
      <c r="E65" s="6">
        <f>E64 * ( 1 + asset_class_returns!E62)</f>
        <v>12147.825820879671</v>
      </c>
      <c r="F65" s="6">
        <f>F64 * ( 1 + asset_class_returns!F62)</f>
        <v>38370.182921268708</v>
      </c>
      <c r="G65" s="6">
        <f>G64 * ( 1 + asset_class_returns!G62)</f>
        <v>12551.918654547875</v>
      </c>
      <c r="H65" s="6">
        <f>H64 * ( 1 + asset_class_returns!H62)</f>
        <v>19876.453488372077</v>
      </c>
      <c r="I65" s="6">
        <f>I64 * ( 1 + asset_class_returns!I62)</f>
        <v>6965.3157050357513</v>
      </c>
    </row>
    <row r="66" spans="1:9" x14ac:dyDescent="0.45">
      <c r="A66" s="2">
        <v>1989</v>
      </c>
      <c r="B66" s="6">
        <f>B65 * ( 1 + asset_class_returns!B63)</f>
        <v>298085.82644967199</v>
      </c>
      <c r="C66" s="6">
        <f>C65 * ( 1 + asset_class_returns!C63)</f>
        <v>2064382.9389621245</v>
      </c>
      <c r="D66" s="6">
        <f>D65 * ( 1 + asset_class_returns!D63)</f>
        <v>9648.1465721153836</v>
      </c>
      <c r="E66" s="6">
        <f>E65 * ( 1 + asset_class_returns!E63)</f>
        <v>14297.219259170217</v>
      </c>
      <c r="F66" s="6">
        <f>F65 * ( 1 + asset_class_returns!F63)</f>
        <v>44629.171573802349</v>
      </c>
      <c r="G66" s="6">
        <f>G65 * ( 1 + asset_class_returns!G63)</f>
        <v>13103.485695606381</v>
      </c>
      <c r="H66" s="6">
        <f>H65 * ( 1 + asset_class_returns!H63)</f>
        <v>19312.015503875955</v>
      </c>
      <c r="I66" s="6">
        <f>I65 * ( 1 + asset_class_returns!I63)</f>
        <v>7289.0148217958777</v>
      </c>
    </row>
    <row r="67" spans="1:9" x14ac:dyDescent="0.45">
      <c r="A67" s="2">
        <v>1990</v>
      </c>
      <c r="B67" s="6">
        <f>B66 * ( 1 + asset_class_returns!B64)</f>
        <v>288951.13053319918</v>
      </c>
      <c r="C67" s="6">
        <f>C66 * ( 1 + asset_class_returns!C64)</f>
        <v>1491103.7968123425</v>
      </c>
      <c r="D67" s="6">
        <f>D66 * ( 1 + asset_class_returns!D64)</f>
        <v>10395.877931454324</v>
      </c>
      <c r="E67" s="6">
        <f>E66 * ( 1 + asset_class_returns!E64)</f>
        <v>15188.704542240554</v>
      </c>
      <c r="F67" s="6">
        <f>F66 * ( 1 + asset_class_returns!F64)</f>
        <v>47149.726777825992</v>
      </c>
      <c r="G67" s="6">
        <f>G66 * ( 1 + asset_class_returns!G64)</f>
        <v>13013.556286738129</v>
      </c>
      <c r="H67" s="6">
        <f>H66 * ( 1 + asset_class_returns!H64)</f>
        <v>18711.240310077505</v>
      </c>
      <c r="I67" s="6">
        <f>I66 * ( 1 + asset_class_returns!I64)</f>
        <v>7734.1010182532709</v>
      </c>
    </row>
    <row r="68" spans="1:9" x14ac:dyDescent="0.45">
      <c r="A68" s="2">
        <v>1991</v>
      </c>
      <c r="B68" s="6">
        <f>B67 * ( 1 + asset_class_returns!B65)</f>
        <v>376315.05158637371</v>
      </c>
      <c r="C68" s="6">
        <f>C67 * ( 1 + asset_class_returns!C65)</f>
        <v>2178055.3160037887</v>
      </c>
      <c r="D68" s="6">
        <f>D67 * ( 1 + asset_class_returns!D65)</f>
        <v>10971.809568856894</v>
      </c>
      <c r="E68" s="6">
        <f>E67 * ( 1 + asset_class_returns!E65)</f>
        <v>17467.695237115917</v>
      </c>
      <c r="F68" s="6">
        <f>F67 * ( 1 + asset_class_returns!F65)</f>
        <v>54882.305132051355</v>
      </c>
      <c r="G68" s="6">
        <f>G67 * ( 1 + asset_class_returns!G65)</f>
        <v>12991.630640385492</v>
      </c>
      <c r="H68" s="6">
        <f>H67 * ( 1 + asset_class_returns!H65)</f>
        <v>17109.980620155024</v>
      </c>
      <c r="I68" s="6">
        <f>I67 * ( 1 + asset_class_returns!I65)</f>
        <v>7971.0955289354033</v>
      </c>
    </row>
    <row r="69" spans="1:9" x14ac:dyDescent="0.45">
      <c r="A69" s="2">
        <v>1992</v>
      </c>
      <c r="B69" s="6">
        <f>B68 * ( 1 + asset_class_returns!B66)</f>
        <v>404515.07787137822</v>
      </c>
      <c r="C69" s="6">
        <f>C68 * ( 1 + asset_class_returns!C66)</f>
        <v>2729974.5330791487</v>
      </c>
      <c r="D69" s="6">
        <f>D68 * ( 1 + asset_class_returns!D66)</f>
        <v>11356.92008472377</v>
      </c>
      <c r="E69" s="6">
        <f>E68 * ( 1 + asset_class_returns!E66)</f>
        <v>19102.957512715238</v>
      </c>
      <c r="F69" s="6">
        <f>F68 * ( 1 + asset_class_returns!F66)</f>
        <v>62391.781791788795</v>
      </c>
      <c r="G69" s="6">
        <f>G68 * ( 1 + asset_class_returns!G66)</f>
        <v>13097.832989906075</v>
      </c>
      <c r="H69" s="6">
        <f>H68 * ( 1 + asset_class_returns!H66)</f>
        <v>16128.875968992234</v>
      </c>
      <c r="I69" s="6">
        <f>I68 * ( 1 + asset_class_returns!I66)</f>
        <v>8202.309111395467</v>
      </c>
    </row>
    <row r="70" spans="1:9" x14ac:dyDescent="0.45">
      <c r="A70" s="2">
        <v>1993</v>
      </c>
      <c r="B70" s="6">
        <f>B69 * ( 1 + asset_class_returns!B67)</f>
        <v>444833.30392392376</v>
      </c>
      <c r="C70" s="6">
        <f>C69 * ( 1 + asset_class_returns!C67)</f>
        <v>3427756.0237341793</v>
      </c>
      <c r="D70" s="6">
        <f>D69 * ( 1 + asset_class_returns!D67)</f>
        <v>11705.577531324789</v>
      </c>
      <c r="E70" s="6">
        <f>E69 * ( 1 + asset_class_returns!E67)</f>
        <v>21817.67070314215</v>
      </c>
      <c r="F70" s="6">
        <f>F69 * ( 1 + asset_class_returns!F67)</f>
        <v>72651.857194404671</v>
      </c>
      <c r="G70" s="6">
        <f>G69 * ( 1 + asset_class_returns!G67)</f>
        <v>13380.296980808414</v>
      </c>
      <c r="H70" s="6">
        <f>H69 * ( 1 + asset_class_returns!H67)</f>
        <v>18980.135658914711</v>
      </c>
      <c r="I70" s="6">
        <f>I69 * ( 1 + asset_class_returns!I67)</f>
        <v>8427.7421952439709</v>
      </c>
    </row>
    <row r="71" spans="1:9" x14ac:dyDescent="0.45">
      <c r="A71" s="2">
        <v>1994</v>
      </c>
      <c r="B71" s="6">
        <f>B70 * ( 1 + asset_class_returns!B68)</f>
        <v>450731.44068086788</v>
      </c>
      <c r="C71" s="6">
        <f>C70 * ( 1 + asset_class_returns!C68)</f>
        <v>3264594.8370044325</v>
      </c>
      <c r="D71" s="6">
        <f>D70 * ( 1 + asset_class_returns!D68)</f>
        <v>12217.111269443683</v>
      </c>
      <c r="E71" s="6">
        <f>E70 * ( 1 + asset_class_returns!E68)</f>
        <v>20064.259659479481</v>
      </c>
      <c r="F71" s="6">
        <f>F70 * ( 1 + asset_class_returns!F68)</f>
        <v>71757.2354286482</v>
      </c>
      <c r="G71" s="6">
        <f>G70 * ( 1 + asset_class_returns!G68)</f>
        <v>13716.889911143806</v>
      </c>
      <c r="H71" s="6">
        <f>H70 * ( 1 + asset_class_returns!H68)</f>
        <v>18568.313953488356</v>
      </c>
      <c r="I71" s="6">
        <f>I70 * ( 1 + asset_class_returns!I68)</f>
        <v>8653.1758712245519</v>
      </c>
    </row>
    <row r="72" spans="1:9" x14ac:dyDescent="0.45">
      <c r="A72" s="2">
        <v>1995</v>
      </c>
      <c r="B72" s="6">
        <f>B71 * ( 1 + asset_class_returns!B69)</f>
        <v>618381.89655869955</v>
      </c>
      <c r="C72" s="6">
        <f>C71 * ( 1 + asset_class_returns!C69)</f>
        <v>4313182.6986502558</v>
      </c>
      <c r="D72" s="6">
        <f>D71 * ( 1 + asset_class_returns!D69)</f>
        <v>12908.599767294196</v>
      </c>
      <c r="E72" s="6">
        <f>E71 * ( 1 + asset_class_returns!E69)</f>
        <v>24775.504351330703</v>
      </c>
      <c r="F72" s="6">
        <f>F71 * ( 1 + asset_class_returns!F69)</f>
        <v>86171.481986307146</v>
      </c>
      <c r="G72" s="6">
        <f>G71 * ( 1 + asset_class_returns!G69)</f>
        <v>13962.696962050313</v>
      </c>
      <c r="H72" s="6">
        <f>H71 * ( 1 + asset_class_returns!H69)</f>
        <v>18749.999999999982</v>
      </c>
      <c r="I72" s="6">
        <f>I71 * ( 1 + asset_class_returns!I69)</f>
        <v>8872.8289528573023</v>
      </c>
    </row>
    <row r="73" spans="1:9" x14ac:dyDescent="0.45">
      <c r="A73" s="2">
        <v>1996</v>
      </c>
      <c r="B73" s="6">
        <f>B72 * ( 1 + asset_class_returns!B70)</f>
        <v>758636.88438399602</v>
      </c>
      <c r="C73" s="6">
        <f>C72 * ( 1 + asset_class_returns!C70)</f>
        <v>4951102.4197806278</v>
      </c>
      <c r="D73" s="6">
        <f>D72 * ( 1 + asset_class_returns!D70)</f>
        <v>13573.392655309848</v>
      </c>
      <c r="E73" s="6">
        <f>E72 * ( 1 + asset_class_returns!E70)</f>
        <v>25129.449137348423</v>
      </c>
      <c r="F73" s="6">
        <f>F72 * ( 1 + asset_class_returns!F70)</f>
        <v>90720.994560089661</v>
      </c>
      <c r="G73" s="6">
        <f>G72 * ( 1 + asset_class_returns!G70)</f>
        <v>14301.345421731248</v>
      </c>
      <c r="H73" s="6">
        <f>H72 * ( 1 + asset_class_returns!H70)</f>
        <v>17890.019379844944</v>
      </c>
      <c r="I73" s="6">
        <f>I72 * ( 1 + asset_class_returns!I70)</f>
        <v>9167.6269202501953</v>
      </c>
    </row>
    <row r="74" spans="1:9" x14ac:dyDescent="0.45">
      <c r="A74" s="2">
        <v>1997</v>
      </c>
      <c r="B74" s="6">
        <f>B73 * ( 1 + asset_class_returns!B71)</f>
        <v>1009773.406906836</v>
      </c>
      <c r="C74" s="6">
        <f>C73 * ( 1 + asset_class_returns!C71)</f>
        <v>6043315.6135842334</v>
      </c>
      <c r="D74" s="6">
        <f>D73 * ( 1 + asset_class_returns!D71)</f>
        <v>14279.20907338596</v>
      </c>
      <c r="E74" s="6">
        <f>E73 * ( 1 + asset_class_returns!E71)</f>
        <v>27627.097823991109</v>
      </c>
      <c r="F74" s="6">
        <f>F73 * ( 1 + asset_class_returns!F71)</f>
        <v>100969.97713338309</v>
      </c>
      <c r="G74" s="6">
        <f>G73 * ( 1 + asset_class_returns!G71)</f>
        <v>14876.551050263692</v>
      </c>
      <c r="H74" s="6">
        <f>H73 * ( 1 + asset_class_returns!H71)</f>
        <v>14060.077519379838</v>
      </c>
      <c r="I74" s="6">
        <f>I73 * ( 1 + asset_class_returns!I71)</f>
        <v>9323.6966009405332</v>
      </c>
    </row>
    <row r="75" spans="1:9" x14ac:dyDescent="0.45">
      <c r="A75" s="2">
        <v>1998</v>
      </c>
      <c r="B75" s="6">
        <f>B74 * ( 1 + asset_class_returns!B72)</f>
        <v>1295922.5231742433</v>
      </c>
      <c r="C75" s="6">
        <f>C74 * ( 1 + asset_class_returns!C72)</f>
        <v>5229281.0004344368</v>
      </c>
      <c r="D75" s="6">
        <f>D74 * ( 1 + asset_class_returns!D72)</f>
        <v>14980.318238889209</v>
      </c>
      <c r="E75" s="6">
        <f>E74 * ( 1 + asset_class_returns!E72)</f>
        <v>31749.456417989761</v>
      </c>
      <c r="F75" s="6">
        <f>F74 * ( 1 + asset_class_returns!F72)</f>
        <v>109153.03479451902</v>
      </c>
      <c r="G75" s="6">
        <f>G74 * ( 1 + asset_class_returns!G72)</f>
        <v>15834.941607630879</v>
      </c>
      <c r="H75" s="6">
        <f>H74 * ( 1 + asset_class_returns!H72)</f>
        <v>13943.798449612397</v>
      </c>
      <c r="I75" s="6">
        <f>I74 * ( 1 + asset_class_returns!I72)</f>
        <v>9473.9852664510945</v>
      </c>
    </row>
    <row r="76" spans="1:9" x14ac:dyDescent="0.45">
      <c r="A76" s="2">
        <v>1999</v>
      </c>
      <c r="B76" s="6">
        <f>B75 * ( 1 + asset_class_returns!B73)</f>
        <v>1566580.4907246616</v>
      </c>
      <c r="C76" s="6">
        <f>C75 * ( 1 + asset_class_returns!C73)</f>
        <v>7201242.865698263</v>
      </c>
      <c r="D76" s="6">
        <f>D75 * ( 1 + asset_class_returns!D73)</f>
        <v>15696.377450708114</v>
      </c>
      <c r="E76" s="6">
        <f>E75 * ( 1 + asset_class_returns!E73)</f>
        <v>29128.788088601206</v>
      </c>
      <c r="F76" s="6">
        <f>F75 * ( 1 + asset_class_returns!F73)</f>
        <v>110212.47779736212</v>
      </c>
      <c r="G76" s="6">
        <f>G75 * ( 1 + asset_class_returns!G73)</f>
        <v>17050.958509641561</v>
      </c>
      <c r="H76" s="6">
        <f>H75 * ( 1 + asset_class_returns!H73)</f>
        <v>14062.499999999995</v>
      </c>
      <c r="I76" s="6">
        <f>I75 * ( 1 + asset_class_returns!I73)</f>
        <v>9728.3200853201324</v>
      </c>
    </row>
    <row r="77" spans="1:9" x14ac:dyDescent="0.45">
      <c r="A77" s="2">
        <v>2000</v>
      </c>
      <c r="B77" s="6">
        <f>B76 * ( 1 + asset_class_returns!B74)</f>
        <v>1425089.7770141545</v>
      </c>
      <c r="C77" s="6">
        <f>C76 * ( 1 + asset_class_returns!C74)</f>
        <v>6543769.3920600116</v>
      </c>
      <c r="D77" s="6">
        <f>D76 * ( 1 + asset_class_returns!D74)</f>
        <v>16638.160097750602</v>
      </c>
      <c r="E77" s="6">
        <f>E76 * ( 1 + asset_class_returns!E74)</f>
        <v>33980.265555148704</v>
      </c>
      <c r="F77" s="6">
        <f>F76 * ( 1 + asset_class_returns!F74)</f>
        <v>120548.6003149426</v>
      </c>
      <c r="G77" s="6">
        <f>G76 * ( 1 + asset_class_returns!G74)</f>
        <v>18635.42904684379</v>
      </c>
      <c r="H77" s="6">
        <f>H76 * ( 1 + asset_class_returns!H74)</f>
        <v>13296.996124031002</v>
      </c>
      <c r="I77" s="6">
        <f>I76 * ( 1 + asset_class_returns!I74)</f>
        <v>10057.799802801765</v>
      </c>
    </row>
    <row r="78" spans="1:9" x14ac:dyDescent="0.45">
      <c r="A78" s="2">
        <v>2001</v>
      </c>
      <c r="B78" s="6">
        <f>B77 * ( 1 + asset_class_returns!B75)</f>
        <v>1256220.0708807094</v>
      </c>
      <c r="C78" s="6">
        <f>C77 * ( 1 + asset_class_returns!C75)</f>
        <v>8646936.8746681008</v>
      </c>
      <c r="D78" s="6">
        <f>D77 * ( 1 + asset_class_returns!D75)</f>
        <v>17217.168069152322</v>
      </c>
      <c r="E78" s="6">
        <f>E77 * ( 1 + asset_class_returns!E75)</f>
        <v>35873.707520469652</v>
      </c>
      <c r="F78" s="6">
        <f>F77 * ( 1 + asset_class_returns!F75)</f>
        <v>130911.73040147507</v>
      </c>
      <c r="G78" s="6">
        <f>G77 * ( 1 + asset_class_returns!G75)</f>
        <v>19879.538183243767</v>
      </c>
      <c r="H78" s="6">
        <f>H77 * ( 1 + asset_class_returns!H75)</f>
        <v>13396.317829457359</v>
      </c>
      <c r="I78" s="6">
        <f>I77 * ( 1 + asset_class_returns!I75)</f>
        <v>10213.868693901799</v>
      </c>
    </row>
    <row r="79" spans="1:9" x14ac:dyDescent="0.45">
      <c r="A79" s="2">
        <v>2002</v>
      </c>
      <c r="B79" s="6">
        <f>B78 * ( 1 + asset_class_returns!B76)</f>
        <v>980278.16765412781</v>
      </c>
      <c r="C79" s="6">
        <f>C78 * ( 1 + asset_class_returns!C76)</f>
        <v>8334782.4534925818</v>
      </c>
      <c r="D79" s="6">
        <f>D78 * ( 1 + asset_class_returns!D76)</f>
        <v>17499.529625486419</v>
      </c>
      <c r="E79" s="6">
        <f>E78 * ( 1 + asset_class_returns!E76)</f>
        <v>41296.520779735751</v>
      </c>
      <c r="F79" s="6">
        <f>F78 * ( 1 + asset_class_returns!F76)</f>
        <v>146694.87343736246</v>
      </c>
      <c r="G79" s="6">
        <f>G78 * ( 1 + asset_class_returns!G76)</f>
        <v>21780.217651437753</v>
      </c>
      <c r="H79" s="6">
        <f>H78 * ( 1 + asset_class_returns!H76)</f>
        <v>16821.705426356588</v>
      </c>
      <c r="I79" s="6">
        <f>I78 * ( 1 + asset_class_returns!I76)</f>
        <v>10456.643160274019</v>
      </c>
    </row>
    <row r="80" spans="1:9" x14ac:dyDescent="0.45">
      <c r="A80" s="2">
        <v>2003</v>
      </c>
      <c r="B80" s="6">
        <f>B79 * ( 1 + asset_class_returns!B77)</f>
        <v>1258243.884808036</v>
      </c>
      <c r="C80" s="6">
        <f>C79 * ( 1 + asset_class_returns!C77)</f>
        <v>15938604.485813865</v>
      </c>
      <c r="D80" s="6">
        <f>D79 * ( 1 + asset_class_returns!D77)</f>
        <v>17679.77478062893</v>
      </c>
      <c r="E80" s="6">
        <f>E79 * ( 1 + asset_class_returns!E77)</f>
        <v>41451.514298492715</v>
      </c>
      <c r="F80" s="6">
        <f>F79 * ( 1 + asset_class_returns!F77)</f>
        <v>164859.57348962716</v>
      </c>
      <c r="G80" s="6">
        <f>G79 * ( 1 + asset_class_returns!G77)</f>
        <v>23917.62558259553</v>
      </c>
      <c r="H80" s="6">
        <f>H79 * ( 1 + asset_class_returns!H77)</f>
        <v>20167.151162790695</v>
      </c>
      <c r="I80" s="6">
        <f>I79 * ( 1 + asset_class_returns!I77)</f>
        <v>10653.174722807054</v>
      </c>
    </row>
    <row r="81" spans="1:9" x14ac:dyDescent="0.45">
      <c r="A81" s="2">
        <v>2004</v>
      </c>
      <c r="B81" s="6">
        <f>B80 * ( 1 + asset_class_returns!B78)</f>
        <v>1393414.2061832552</v>
      </c>
      <c r="C81" s="6">
        <f>C80 * ( 1 + asset_class_returns!C78)</f>
        <v>18695983.061859664</v>
      </c>
      <c r="D81" s="6">
        <f>D80 * ( 1 + asset_class_returns!D78)</f>
        <v>17927.291627557734</v>
      </c>
      <c r="E81" s="6">
        <f>E80 * ( 1 + asset_class_returns!E78)</f>
        <v>43312.97069544113</v>
      </c>
      <c r="F81" s="6">
        <f>F80 * ( 1 + asset_class_returns!F78)</f>
        <v>181888.67431928127</v>
      </c>
      <c r="G81" s="6">
        <f>G80 * ( 1 + asset_class_returns!G78)</f>
        <v>27179.579359886575</v>
      </c>
      <c r="H81" s="6">
        <f>H80 * ( 1 + asset_class_returns!H78)</f>
        <v>21104.651162790695</v>
      </c>
      <c r="I81" s="6">
        <f>I80 * ( 1 + asset_class_returns!I78)</f>
        <v>10999.995217812871</v>
      </c>
    </row>
    <row r="82" spans="1:9" x14ac:dyDescent="0.45">
      <c r="A82" s="2">
        <v>2005</v>
      </c>
      <c r="B82" s="6">
        <f>B81 * ( 1 + asset_class_returns!B79)</f>
        <v>1460778.5027872196</v>
      </c>
      <c r="C82" s="6">
        <f>C81 * ( 1 + asset_class_returns!C79)</f>
        <v>19402691.221597958</v>
      </c>
      <c r="D82" s="6">
        <f>D81 * ( 1 + asset_class_returns!D79)</f>
        <v>18504.550417965092</v>
      </c>
      <c r="E82" s="6">
        <f>E81 * ( 1 + asset_class_returns!E79)</f>
        <v>44554.984405991869</v>
      </c>
      <c r="F82" s="6">
        <f>F81 * ( 1 + asset_class_returns!F79)</f>
        <v>191224.35913510769</v>
      </c>
      <c r="G82" s="6">
        <f>G81 * ( 1 + asset_class_returns!G79)</f>
        <v>30851.439947504805</v>
      </c>
      <c r="H82" s="6">
        <f>H81 * ( 1 + asset_class_returns!H79)</f>
        <v>24854.651162790695</v>
      </c>
      <c r="I82" s="6">
        <f>I81 * ( 1 + asset_class_returns!I79)</f>
        <v>11375.717654469618</v>
      </c>
    </row>
    <row r="83" spans="1:9" x14ac:dyDescent="0.45">
      <c r="A83" s="2">
        <v>2006</v>
      </c>
      <c r="B83" s="6">
        <f>B82 * ( 1 + asset_class_returns!B80)</f>
        <v>1688843.3934842539</v>
      </c>
      <c r="C83" s="6">
        <f>C82 * ( 1 + asset_class_returns!C80)</f>
        <v>22972786.406371981</v>
      </c>
      <c r="D83" s="6">
        <f>D82 * ( 1 + asset_class_returns!D80)</f>
        <v>19402.021113236398</v>
      </c>
      <c r="E83" s="6">
        <f>E82 * ( 1 + asset_class_returns!E80)</f>
        <v>45428.708203457936</v>
      </c>
      <c r="F83" s="6">
        <f>F82 * ( 1 + asset_class_returns!F80)</f>
        <v>201298.85087167518</v>
      </c>
      <c r="G83" s="6">
        <f>G82 * ( 1 + asset_class_returns!G80)</f>
        <v>31386.048871462444</v>
      </c>
      <c r="H83" s="6">
        <f>H82 * ( 1 + asset_class_returns!H80)</f>
        <v>30620.15503875968</v>
      </c>
      <c r="I83" s="6">
        <f>I82 * ( 1 + asset_class_returns!I80)</f>
        <v>11664.734825057898</v>
      </c>
    </row>
    <row r="84" spans="1:9" x14ac:dyDescent="0.45">
      <c r="A84" s="2">
        <v>2007</v>
      </c>
      <c r="B84" s="6">
        <f>B83 * ( 1 + asset_class_returns!B81)</f>
        <v>1781471.9823435503</v>
      </c>
      <c r="C84" s="6">
        <f>C83 * ( 1 + asset_class_returns!C81)</f>
        <v>20879965.564751495</v>
      </c>
      <c r="D84" s="6">
        <f>D83 * ( 1 + asset_class_returns!D81)</f>
        <v>20271.231659109388</v>
      </c>
      <c r="E84" s="6">
        <f>E83 * ( 1 + asset_class_returns!E81)</f>
        <v>50066.943844844311</v>
      </c>
      <c r="F84" s="6">
        <f>F83 * ( 1 + asset_class_returns!F81)</f>
        <v>211172.40138310075</v>
      </c>
      <c r="G84" s="6">
        <f>G83 * ( 1 + asset_class_returns!G81)</f>
        <v>29691.436220160467</v>
      </c>
      <c r="H84" s="6">
        <f>H83 * ( 1 + asset_class_returns!H81)</f>
        <v>40394.864341085267</v>
      </c>
      <c r="I84" s="6">
        <f>I83 * ( 1 + asset_class_returns!I81)</f>
        <v>12140.804148052539</v>
      </c>
    </row>
    <row r="85" spans="1:9" x14ac:dyDescent="0.45">
      <c r="A85" s="2">
        <v>2008</v>
      </c>
      <c r="B85" s="6">
        <f>B84 * ( 1 + asset_class_returns!B82)</f>
        <v>1130302.2131020629</v>
      </c>
      <c r="C85" s="6">
        <f>C84 * ( 1 + asset_class_returns!C82)</f>
        <v>11550796.950420527</v>
      </c>
      <c r="D85" s="6">
        <f>D84 * ( 1 + asset_class_returns!D82)</f>
        <v>20555.028902336919</v>
      </c>
      <c r="E85" s="6">
        <f>E84 * ( 1 + asset_class_returns!E82)</f>
        <v>60131.040377978839</v>
      </c>
      <c r="F85" s="6">
        <f>F84 * ( 1 + asset_class_returns!F82)</f>
        <v>203898.55398819785</v>
      </c>
      <c r="G85" s="6">
        <f>G84 * ( 1 + asset_class_returns!G82)</f>
        <v>26129.889040754108</v>
      </c>
      <c r="H85" s="6">
        <f>H84 * ( 1 + asset_class_returns!H82)</f>
        <v>42139.050387596893</v>
      </c>
      <c r="I85" s="6">
        <f>I84 * ( 1 + asset_class_returns!I82)</f>
        <v>12151.902057124273</v>
      </c>
    </row>
    <row r="86" spans="1:9" x14ac:dyDescent="0.45">
      <c r="A86" s="2">
        <v>2009</v>
      </c>
      <c r="B86" s="6">
        <f>B85 * ( 1 + asset_class_returns!B83)</f>
        <v>1423448.735594495</v>
      </c>
      <c r="C86" s="6">
        <f>C85 * ( 1 + asset_class_returns!C83)</f>
        <v>16972741.038947921</v>
      </c>
      <c r="D86" s="6">
        <f>D85 * ( 1 + asset_class_returns!D83)</f>
        <v>20585.861445690425</v>
      </c>
      <c r="E86" s="6">
        <f>E85 * ( 1 + asset_class_returns!E83)</f>
        <v>53446.455830466068</v>
      </c>
      <c r="F86" s="6">
        <f>F85 * ( 1 + asset_class_returns!F83)</f>
        <v>244593.57923619603</v>
      </c>
      <c r="G86" s="6">
        <f>G85 * ( 1 + asset_class_returns!G83)</f>
        <v>25122.85095554201</v>
      </c>
      <c r="H86" s="6">
        <f>H85 * ( 1 + asset_class_returns!H83)</f>
        <v>52688.953488372084</v>
      </c>
      <c r="I86" s="6">
        <f>I85 * ( 1 + asset_class_returns!I83)</f>
        <v>12482.595413375415</v>
      </c>
    </row>
    <row r="87" spans="1:9" x14ac:dyDescent="0.45">
      <c r="A87" s="2">
        <v>2010</v>
      </c>
      <c r="B87" s="6">
        <f>B86 * ( 1 + asset_class_returns!B84)</f>
        <v>1634419.3862372194</v>
      </c>
      <c r="C87" s="6">
        <f>C86 * ( 1 + asset_class_returns!C84)</f>
        <v>21679282.129048176</v>
      </c>
      <c r="D87" s="6">
        <f>D86 * ( 1 + asset_class_returns!D84)</f>
        <v>20614.681651714393</v>
      </c>
      <c r="E87" s="6">
        <f>E86 * ( 1 + asset_class_returns!E84)</f>
        <v>57969.594048791965</v>
      </c>
      <c r="F87" s="6">
        <f>F86 * ( 1 + asset_class_returns!F84)</f>
        <v>267590.09478632046</v>
      </c>
      <c r="G87" s="6">
        <f>G86 * ( 1 + asset_class_returns!G84)</f>
        <v>24088.40581238929</v>
      </c>
      <c r="H87" s="6">
        <f>H86 * ( 1 + asset_class_returns!H84)</f>
        <v>68095.930232558123</v>
      </c>
      <c r="I87" s="6">
        <f>I86 * ( 1 + asset_class_returns!I84)</f>
        <v>12669.300089492353</v>
      </c>
    </row>
    <row r="88" spans="1:9" x14ac:dyDescent="0.45">
      <c r="A88" s="2">
        <v>2011</v>
      </c>
      <c r="B88" s="6">
        <f>B87 * ( 1 + asset_class_returns!B85)</f>
        <v>1668715.6296795402</v>
      </c>
      <c r="C88" s="6">
        <f>C87 * ( 1 + asset_class_returns!C85)</f>
        <v>18635510.918129813</v>
      </c>
      <c r="D88" s="6">
        <f>D87 * ( 1 + asset_class_returns!D85)</f>
        <v>20624.988992540249</v>
      </c>
      <c r="E88" s="6">
        <f>E87 * ( 1 + asset_class_returns!E85)</f>
        <v>67265.212652343587</v>
      </c>
      <c r="F88" s="6">
        <f>F87 * ( 1 + asset_class_returns!F85)</f>
        <v>300385.80709583213</v>
      </c>
      <c r="G88" s="6">
        <f>G87 * ( 1 + asset_class_returns!G85)</f>
        <v>23152.454783711128</v>
      </c>
      <c r="H88" s="6">
        <f>H87 * ( 1 + asset_class_returns!H85)</f>
        <v>76283.914728682154</v>
      </c>
      <c r="I88" s="6">
        <f>I87 * ( 1 + asset_class_returns!I85)</f>
        <v>13044.617969203493</v>
      </c>
    </row>
    <row r="89" spans="1:9" x14ac:dyDescent="0.45">
      <c r="A89" s="2">
        <v>2012</v>
      </c>
      <c r="B89" s="6">
        <f>B88 * ( 1 + asset_class_returns!B86)</f>
        <v>1933884.309255844</v>
      </c>
      <c r="C89" s="6">
        <f>C88 * ( 1 + asset_class_returns!C86)</f>
        <v>22168803.788207226</v>
      </c>
      <c r="D89" s="6">
        <f>D88 * ( 1 + asset_class_returns!D86)</f>
        <v>20643.551482633535</v>
      </c>
      <c r="E89" s="6">
        <f>E88 * ( 1 + asset_class_returns!E86)</f>
        <v>69264.046862475487</v>
      </c>
      <c r="F89" s="6">
        <f>F88 * ( 1 + asset_class_returns!F86)</f>
        <v>328621.62794756907</v>
      </c>
      <c r="G89" s="6">
        <f>G88 * ( 1 + asset_class_returns!G86)</f>
        <v>24642.54226512957</v>
      </c>
      <c r="H89" s="6">
        <f>H88 * ( 1 + asset_class_returns!H86)</f>
        <v>80620.155038759665</v>
      </c>
      <c r="I89" s="6">
        <f>I88 * ( 1 + asset_class_returns!I86)</f>
        <v>13271.727376970921</v>
      </c>
    </row>
    <row r="90" spans="1:9" x14ac:dyDescent="0.45">
      <c r="A90" s="2">
        <v>2013</v>
      </c>
      <c r="B90" s="6">
        <f>B89 * ( 1 + asset_class_returns!B87)</f>
        <v>2555533.0808629524</v>
      </c>
      <c r="C90" s="6">
        <f>C89 * ( 1 + asset_class_returns!C87)</f>
        <v>33319712.093675461</v>
      </c>
      <c r="D90" s="6">
        <f>D89 * ( 1 + asset_class_returns!D87)</f>
        <v>20655.937613523114</v>
      </c>
      <c r="E90" s="6">
        <f>E89 * ( 1 + asset_class_returns!E87)</f>
        <v>62957.854066132481</v>
      </c>
      <c r="F90" s="6">
        <f>F89 * ( 1 + asset_class_returns!F87)</f>
        <v>324923.81118480006</v>
      </c>
      <c r="G90" s="6">
        <f>G89 * ( 1 + asset_class_returns!G87)</f>
        <v>27283.8974741739</v>
      </c>
      <c r="H90" s="6">
        <f>H89 * ( 1 + asset_class_returns!H87)</f>
        <v>58357.558139534864</v>
      </c>
      <c r="I90" s="6">
        <f>I89 * ( 1 + asset_class_returns!I87)</f>
        <v>13471.034215681844</v>
      </c>
    </row>
    <row r="91" spans="1:9" x14ac:dyDescent="0.45">
      <c r="A91" s="2">
        <v>2014</v>
      </c>
      <c r="B91" s="6">
        <f>B90 * ( 1 + asset_class_returns!B88)</f>
        <v>2901154.1501103495</v>
      </c>
      <c r="C91" s="6">
        <f>C90 * ( 1 + asset_class_returns!C88)</f>
        <v>33829503.6887087</v>
      </c>
      <c r="D91" s="6">
        <f>D90 * ( 1 + asset_class_returns!D88)</f>
        <v>20662.13439480717</v>
      </c>
      <c r="E91" s="6">
        <f>E90 * ( 1 + asset_class_returns!E88)</f>
        <v>69723.418672788917</v>
      </c>
      <c r="F91" s="6">
        <f>F90 * ( 1 + asset_class_returns!F88)</f>
        <v>359841.43213229318</v>
      </c>
      <c r="G91" s="6">
        <f>G90 * ( 1 + asset_class_returns!G88)</f>
        <v>28512.590140482182</v>
      </c>
      <c r="H91" s="6">
        <f>H90 * ( 1 + asset_class_returns!H88)</f>
        <v>58430.232558139513</v>
      </c>
      <c r="I91" s="6">
        <f>I90 * ( 1 + asset_class_returns!I88)</f>
        <v>13572.941242420056</v>
      </c>
    </row>
    <row r="92" spans="1:9" x14ac:dyDescent="0.45">
      <c r="A92" s="2">
        <v>2015</v>
      </c>
      <c r="B92" s="6">
        <f>B91 * ( 1 + asset_class_returns!B89)</f>
        <v>2941157.9221836082</v>
      </c>
      <c r="C92" s="6">
        <f>C91 * ( 1 + asset_class_returns!C89)</f>
        <v>30744252.95229847</v>
      </c>
      <c r="D92" s="6">
        <f>D91 * ( 1 + asset_class_returns!D89)</f>
        <v>20672.465462004573</v>
      </c>
      <c r="E92" s="6">
        <f>E91 * ( 1 + asset_class_returns!E89)</f>
        <v>70618.876309399013</v>
      </c>
      <c r="F92" s="6">
        <f>F91 * ( 1 + asset_class_returns!F89)</f>
        <v>354440.74055718258</v>
      </c>
      <c r="G92" s="6">
        <f>G91 * ( 1 + asset_class_returns!G89)</f>
        <v>29993.77032806987</v>
      </c>
      <c r="H92" s="6">
        <f>H91 * ( 1 + asset_class_returns!H89)</f>
        <v>51356.589147286802</v>
      </c>
      <c r="I92" s="6">
        <f>I91 * ( 1 + asset_class_returns!I89)</f>
        <v>13671.958563371758</v>
      </c>
    </row>
    <row r="93" spans="1:9" x14ac:dyDescent="0.45">
      <c r="A93" s="2">
        <v>2016</v>
      </c>
      <c r="B93" s="6">
        <f>B92 * ( 1 + asset_class_returns!B90)</f>
        <v>3287422.8230178189</v>
      </c>
      <c r="C93" s="6">
        <f>C92 * ( 1 + asset_class_returns!C90)</f>
        <v>35976924.804779664</v>
      </c>
      <c r="D93" s="6">
        <f>D92 * ( 1 + asset_class_returns!D90)</f>
        <v>20738.61735148299</v>
      </c>
      <c r="E93" s="6">
        <f>E92 * ( 1 + asset_class_returns!E90)</f>
        <v>71106.535291573862</v>
      </c>
      <c r="F93" s="6">
        <f>F92 * ( 1 + asset_class_returns!F90)</f>
        <v>395288.17123090004</v>
      </c>
      <c r="G93" s="6">
        <f>G92 * ( 1 + asset_class_returns!G90)</f>
        <v>31585.092629757299</v>
      </c>
      <c r="H93" s="6">
        <f>H92 * ( 1 + asset_class_returns!H90)</f>
        <v>55518.410852713154</v>
      </c>
      <c r="I93" s="6">
        <f>I92 * ( 1 + asset_class_returns!I90)</f>
        <v>13955.599750119181</v>
      </c>
    </row>
    <row r="94" spans="1:9" x14ac:dyDescent="0.45">
      <c r="A94" s="2">
        <v>2017</v>
      </c>
      <c r="B94" s="6">
        <f>B93 * ( 1 + asset_class_returns!B91)</f>
        <v>3997686.3507184265</v>
      </c>
      <c r="C94" s="6">
        <f>C93 * ( 1 + asset_class_returns!C91)</f>
        <v>41420233.527742825</v>
      </c>
      <c r="D94" s="6">
        <f>D93 * ( 1 + asset_class_returns!D91)</f>
        <v>20935.63421632208</v>
      </c>
      <c r="E94" s="6">
        <f>E93 * ( 1 + asset_class_returns!E91)</f>
        <v>73098.738660425064</v>
      </c>
      <c r="F94" s="6">
        <f>F93 * ( 1 + asset_class_returns!F91)</f>
        <v>431462.12308433332</v>
      </c>
      <c r="G94" s="6">
        <f>G93 * ( 1 + asset_class_returns!G91)</f>
        <v>33545.553743084987</v>
      </c>
      <c r="H94" s="6">
        <f>H93 * ( 1 + asset_class_returns!H91)</f>
        <v>62548.449612403092</v>
      </c>
      <c r="I94" s="6">
        <f>I93 * ( 1 + asset_class_returns!I91)</f>
        <v>14249.934513328995</v>
      </c>
    </row>
    <row r="95" spans="1:9" x14ac:dyDescent="0.45">
      <c r="A95" s="2">
        <v>2018</v>
      </c>
      <c r="B95" s="6">
        <f>B94 * ( 1 + asset_class_returns!B92)</f>
        <v>3828709.3740858249</v>
      </c>
      <c r="C95" s="6">
        <f>C94 * ( 1 + asset_class_returns!C92)</f>
        <v>34706013.672895715</v>
      </c>
      <c r="D95" s="6">
        <f>D94 * ( 1 + asset_class_returns!D92)</f>
        <v>21348.066210383626</v>
      </c>
      <c r="E95" s="6">
        <f>E94 * ( 1 + asset_class_returns!E92)</f>
        <v>73086.536737016228</v>
      </c>
      <c r="F95" s="6">
        <f>F94 * ( 1 + asset_class_returns!F92)</f>
        <v>417729.87179986428</v>
      </c>
      <c r="G95" s="6">
        <f>G94 * ( 1 + asset_class_returns!G92)</f>
        <v>35060.992753098668</v>
      </c>
      <c r="H95" s="6">
        <f>H94 * ( 1 + asset_class_returns!H92)</f>
        <v>61967.054263565886</v>
      </c>
      <c r="I95" s="6">
        <f>I94 * ( 1 + asset_class_returns!I92)</f>
        <v>14522.1310624288</v>
      </c>
    </row>
    <row r="96" spans="1:9" x14ac:dyDescent="0.45">
      <c r="A96" s="2">
        <v>2019</v>
      </c>
      <c r="B96" s="6">
        <f>B95 * ( 1 + asset_class_returns!B93)</f>
        <v>5023713.8919333136</v>
      </c>
      <c r="C96" s="6">
        <f>C95 * ( 1 + asset_class_returns!C93)</f>
        <v>38842970.502704881</v>
      </c>
      <c r="D96" s="6">
        <f>D95 * ( 1 + asset_class_returns!D93)</f>
        <v>21798.510407422717</v>
      </c>
      <c r="E96" s="6">
        <f>E95 * ( 1 + asset_class_returns!E93)</f>
        <v>80128.885538781222</v>
      </c>
      <c r="F96" s="6">
        <f>F95 * ( 1 + asset_class_returns!F93)</f>
        <v>481424.34422527871</v>
      </c>
      <c r="G96" s="6">
        <f>G95 * ( 1 + asset_class_returns!G93)</f>
        <v>36353.064240895037</v>
      </c>
      <c r="H96" s="6">
        <f>H95 * ( 1 + asset_class_returns!H93)</f>
        <v>73788.759689922503</v>
      </c>
      <c r="I96" s="6">
        <f>I95 * ( 1 + asset_class_returns!I93)</f>
        <v>14853.980635975679</v>
      </c>
    </row>
    <row r="97" spans="1:9" x14ac:dyDescent="0.45">
      <c r="A97" s="2">
        <v>2020</v>
      </c>
      <c r="B97" s="6">
        <f>B96 * ( 1 + asset_class_returns!B94)</f>
        <v>5929147.985908716</v>
      </c>
      <c r="C97" s="6">
        <f>C96 * ( 1 + asset_class_returns!C94)</f>
        <v>52111729.226428874</v>
      </c>
      <c r="D97" s="6">
        <f>D96 * ( 1 + asset_class_returns!D94)</f>
        <v>21876.985044889439</v>
      </c>
      <c r="E97" s="6">
        <f>E96 * ( 1 + asset_class_returns!E94)</f>
        <v>89209.008833408487</v>
      </c>
      <c r="F97" s="6">
        <f>F96 * ( 1 + asset_class_returns!F94)</f>
        <v>532461.04149668547</v>
      </c>
      <c r="G97" s="6">
        <f>G96 * ( 1 + asset_class_returns!G94)</f>
        <v>40143.460354107192</v>
      </c>
      <c r="H97" s="6">
        <f>H96 * ( 1 + asset_class_returns!H94)</f>
        <v>91623.062015503907</v>
      </c>
      <c r="I97" s="6">
        <f>I96 * ( 1 + asset_class_returns!I94)</f>
        <v>15056.29333763573</v>
      </c>
    </row>
    <row r="98" spans="1:9" x14ac:dyDescent="0.45">
      <c r="A98" s="2">
        <v>2021</v>
      </c>
      <c r="B98" s="6">
        <f>B97 * ( 1 + asset_class_returns!B95)</f>
        <v>7617108.3361716401</v>
      </c>
      <c r="C98" s="6">
        <f>C97 * ( 1 + asset_class_returns!C95)</f>
        <v>63789967.746071585</v>
      </c>
      <c r="D98" s="6">
        <f>D97 * ( 1 + asset_class_returns!D95)</f>
        <v>21885.735838907392</v>
      </c>
      <c r="E98" s="6">
        <f>E97 * ( 1 + asset_class_returns!E95)</f>
        <v>85269.508272066552</v>
      </c>
      <c r="F98" s="6">
        <f>F97 * ( 1 + asset_class_returns!F95)</f>
        <v>537871.37582726276</v>
      </c>
      <c r="G98" s="6">
        <f>G97 * ( 1 + asset_class_returns!G95)</f>
        <v>47716.373051373201</v>
      </c>
      <c r="H98" s="6">
        <f>H97 * ( 1 + asset_class_returns!H95)</f>
        <v>88183.13953488374</v>
      </c>
      <c r="I98" s="6">
        <f>I97 * ( 1 + asset_class_returns!I95)</f>
        <v>16115.714362045132</v>
      </c>
    </row>
    <row r="99" spans="1:9" x14ac:dyDescent="0.45">
      <c r="A99" s="2">
        <v>2022</v>
      </c>
      <c r="B99" s="6">
        <f>B98 * ( 1 + asset_class_returns!B96)</f>
        <v>6243171.9685550658</v>
      </c>
      <c r="C99" s="6">
        <f>C98 * ( 1 + asset_class_returns!C96)</f>
        <v>49182065.132221192</v>
      </c>
      <c r="D99" s="6">
        <f>D98 * ( 1 + asset_class_returns!D96)</f>
        <v>22343.147717940556</v>
      </c>
      <c r="E99" s="6">
        <f>E98 * ( 1 + asset_class_returns!E96)</f>
        <v>70067.514067499651</v>
      </c>
      <c r="F99" s="6">
        <f>F98 * ( 1 + asset_class_returns!F96)</f>
        <v>455963.59730116517</v>
      </c>
      <c r="G99" s="6">
        <f>G98 * ( 1 + asset_class_returns!G96)</f>
        <v>50413.227552747296</v>
      </c>
      <c r="H99" s="6">
        <f>H98 * ( 1 + asset_class_returns!H96)</f>
        <v>88667.635658914747</v>
      </c>
      <c r="I99" s="6">
        <f>I98 * ( 1 + asset_class_returns!I96)</f>
        <v>17155.887029828973</v>
      </c>
    </row>
    <row r="100" spans="1:9" x14ac:dyDescent="0.45">
      <c r="A100" s="2">
        <v>2023</v>
      </c>
      <c r="B100" s="6">
        <f>B99 * ( 1 + asset_class_returns!B97)</f>
        <v>7870185.3483535293</v>
      </c>
      <c r="C100" s="6">
        <f>C99 * ( 1 + asset_class_returns!C97)</f>
        <v>51734614.312583476</v>
      </c>
      <c r="D100" s="6">
        <f>D99 * ( 1 + asset_class_returns!D97)</f>
        <v>23522.865917447816</v>
      </c>
      <c r="E100" s="6">
        <f>E99 * ( 1 + asset_class_returns!E97)</f>
        <v>72786.133613318627</v>
      </c>
      <c r="F100" s="6">
        <f>F99 * ( 1 + asset_class_returns!F97)</f>
        <v>495795.08251895074</v>
      </c>
      <c r="G100" s="6">
        <f>G99 * ( 1 + asset_class_returns!G97)</f>
        <v>53275.894754663372</v>
      </c>
      <c r="H100" s="6">
        <f>H99 * ( 1 + asset_class_returns!H97)</f>
        <v>100426.84108527137</v>
      </c>
      <c r="I100" s="6">
        <f>I99 * ( 1 + asset_class_returns!I97)</f>
        <v>17730.972950133277</v>
      </c>
    </row>
    <row r="101" spans="1:9" x14ac:dyDescent="0.45">
      <c r="A101" s="2">
        <v>2024</v>
      </c>
      <c r="B101" s="6">
        <f>B100 * ( 1 + asset_class_returns!B98)</f>
        <v>9828178.1668107379</v>
      </c>
      <c r="C101" s="6">
        <f>C100 * ( 1 + asset_class_returns!C98)</f>
        <v>56235525.757778235</v>
      </c>
      <c r="D101" s="6">
        <f>D100 * ( 1 + asset_class_returns!D98)</f>
        <v>24741.350371971614</v>
      </c>
      <c r="E101" s="6">
        <f>E100 * ( 1 + asset_class_returns!E98)</f>
        <v>71594.493486461375</v>
      </c>
      <c r="F101" s="6">
        <f>F100 * ( 1 + asset_class_returns!F98)</f>
        <v>504403.84821752686</v>
      </c>
      <c r="G101" s="6">
        <f>G100 * ( 1 + asset_class_returns!G98)</f>
        <v>55387.437274889693</v>
      </c>
      <c r="H101" s="6">
        <f>H100 * ( 1 + asset_class_returns!H98)</f>
        <v>126494.67054263577</v>
      </c>
      <c r="I101" s="6">
        <f>I100 * ( 1 + asset_class_returns!I98)</f>
        <v>18243.054087516895</v>
      </c>
    </row>
    <row r="102" spans="1:9" x14ac:dyDescent="0.45">
      <c r="A102" s="2">
        <v>2025</v>
      </c>
      <c r="B102" s="6">
        <f>B101 * ( 1 + asset_class_returns!B99)</f>
        <v>11570090.87607844</v>
      </c>
      <c r="C102" s="6">
        <f>C101 * ( 1 + asset_class_returns!C99)</f>
        <v>65531258.165538974</v>
      </c>
      <c r="D102" s="6">
        <f>D101 * ( 1 + asset_class_returns!D99)</f>
        <v>25782.96122263162</v>
      </c>
      <c r="E102" s="6">
        <f>E101 * ( 1 + asset_class_returns!E99)</f>
        <v>77175.628530721282</v>
      </c>
      <c r="F102" s="6">
        <f>F101 * ( 1 + asset_class_returns!F99)</f>
        <v>539524.13679425791</v>
      </c>
      <c r="G102" s="6">
        <f>G101 * ( 1 + asset_class_returns!G99)</f>
        <v>56260.180776191897</v>
      </c>
      <c r="H102" s="6">
        <f>H101 * ( 1 + asset_class_returns!H99)</f>
        <v>210254.11821705452</v>
      </c>
      <c r="I102" s="6">
        <f>I101 * ( 1 + asset_class_returns!I99)</f>
        <v>18742.016211253751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3048-8E6E-4F03-8756-3435D27D849F}">
  <dimension ref="A1:H222"/>
  <sheetViews>
    <sheetView workbookViewId="0">
      <selection activeCell="F15" sqref="F15"/>
    </sheetView>
  </sheetViews>
  <sheetFormatPr defaultRowHeight="14.25" x14ac:dyDescent="0.45"/>
  <cols>
    <col min="1" max="1" width="9.86328125" bestFit="1" customWidth="1"/>
  </cols>
  <sheetData>
    <row r="1" spans="1:8" x14ac:dyDescent="0.45">
      <c r="A1" s="7" t="s">
        <v>10</v>
      </c>
      <c r="B1" s="7" t="s">
        <v>11</v>
      </c>
      <c r="C1" s="7" t="s">
        <v>12</v>
      </c>
      <c r="D1" s="7" t="s">
        <v>13</v>
      </c>
      <c r="E1" s="7" t="s">
        <v>14</v>
      </c>
      <c r="F1" s="7" t="s">
        <v>15</v>
      </c>
      <c r="G1" s="7" t="s">
        <v>16</v>
      </c>
      <c r="H1" s="7" t="s">
        <v>17</v>
      </c>
    </row>
    <row r="2" spans="1:8" x14ac:dyDescent="0.45">
      <c r="A2" s="7" t="s">
        <v>18</v>
      </c>
      <c r="B2">
        <v>4.6512533434288628E-3</v>
      </c>
      <c r="C2">
        <v>1.1095846137414661E-2</v>
      </c>
      <c r="D2">
        <v>5.1355595916728003E-2</v>
      </c>
      <c r="E2">
        <v>2.2591061242018599E-2</v>
      </c>
      <c r="F2">
        <v>2.1271104640217201E-2</v>
      </c>
      <c r="G2">
        <v>1.28328853442008E-2</v>
      </c>
      <c r="H2">
        <v>6.7444943696306936E-2</v>
      </c>
    </row>
    <row r="3" spans="1:8" x14ac:dyDescent="0.45">
      <c r="A3" s="7" t="s">
        <v>19</v>
      </c>
      <c r="B3">
        <v>2.0745743004710882E-3</v>
      </c>
      <c r="C3">
        <v>0.10508126647496829</v>
      </c>
      <c r="D3">
        <v>2.9584379783858639E-2</v>
      </c>
      <c r="E3">
        <v>8.1171823097858642E-4</v>
      </c>
      <c r="F3">
        <v>1.651055674652047E-2</v>
      </c>
      <c r="G3">
        <v>3.3809871944467502E-2</v>
      </c>
      <c r="H3">
        <v>2.8497592286948151E-2</v>
      </c>
    </row>
    <row r="4" spans="1:8" x14ac:dyDescent="0.45">
      <c r="A4" s="7" t="s">
        <v>20</v>
      </c>
      <c r="B4">
        <v>4.301573424919658E-3</v>
      </c>
      <c r="C4">
        <v>6.9514358071729898E-2</v>
      </c>
      <c r="D4">
        <v>4.7146950192114012E-3</v>
      </c>
      <c r="E4">
        <v>1.104727366322344E-2</v>
      </c>
      <c r="F4">
        <v>3.0987764735079141E-2</v>
      </c>
      <c r="G4">
        <v>1.8374390118919729E-2</v>
      </c>
      <c r="H4">
        <v>3.1587607576651473E-2</v>
      </c>
    </row>
    <row r="5" spans="1:8" x14ac:dyDescent="0.45">
      <c r="A5" s="7" t="s">
        <v>21</v>
      </c>
      <c r="B5">
        <v>4.1534867667980544E-3</v>
      </c>
      <c r="C5">
        <v>-1.6535271004099909E-2</v>
      </c>
      <c r="D5">
        <v>-1.158818271757811E-2</v>
      </c>
      <c r="E5">
        <v>4.066351350626296E-2</v>
      </c>
      <c r="F5">
        <v>-6.8877589247805404E-2</v>
      </c>
      <c r="G5">
        <v>-3.8732411681539292E-2</v>
      </c>
      <c r="H5">
        <v>-9.4709254224672912E-2</v>
      </c>
    </row>
    <row r="6" spans="1:8" x14ac:dyDescent="0.45">
      <c r="A6" s="7" t="s">
        <v>22</v>
      </c>
      <c r="B6">
        <v>-1.94053844209785E-4</v>
      </c>
      <c r="C6">
        <v>6.6476971157987563E-2</v>
      </c>
      <c r="D6">
        <v>-6.1383938943897487E-3</v>
      </c>
      <c r="E6">
        <v>-3.0023415238276119E-3</v>
      </c>
      <c r="F6">
        <v>-9.7844801077302535E-3</v>
      </c>
      <c r="G6">
        <v>-1.648069774120919E-2</v>
      </c>
      <c r="H6">
        <v>-6.9492730104430689E-2</v>
      </c>
    </row>
    <row r="7" spans="1:8" x14ac:dyDescent="0.45">
      <c r="A7" s="7" t="s">
        <v>23</v>
      </c>
      <c r="B7">
        <v>9.8130873756816506E-3</v>
      </c>
      <c r="C7">
        <v>0.1084162326056788</v>
      </c>
      <c r="D7">
        <v>-6.5139992890801413E-3</v>
      </c>
      <c r="E7">
        <v>4.0855652655302999E-2</v>
      </c>
      <c r="F7">
        <v>-6.2201228494256133E-2</v>
      </c>
      <c r="G7">
        <v>-5.5474355552765142E-2</v>
      </c>
      <c r="H7">
        <v>8.5714190694734516E-3</v>
      </c>
    </row>
    <row r="8" spans="1:8" x14ac:dyDescent="0.45">
      <c r="A8" s="7" t="s">
        <v>24</v>
      </c>
      <c r="B8">
        <v>-8.7039514824893693E-4</v>
      </c>
      <c r="C8">
        <v>5.2297578769114887E-2</v>
      </c>
      <c r="D8">
        <v>-2.5283770531632551E-2</v>
      </c>
      <c r="E8">
        <v>9.2297128150999885E-3</v>
      </c>
      <c r="F8">
        <v>-2.9321037747786941E-2</v>
      </c>
      <c r="G8">
        <v>-2.5842329385262212E-2</v>
      </c>
      <c r="H8">
        <v>-3.1813778562505328E-2</v>
      </c>
    </row>
    <row r="9" spans="1:8" x14ac:dyDescent="0.45">
      <c r="A9" s="7" t="s">
        <v>25</v>
      </c>
      <c r="B9">
        <v>2.9441720023779538E-3</v>
      </c>
      <c r="C9">
        <v>-5.9991647169457367E-2</v>
      </c>
      <c r="D9">
        <v>9.7899828094396568E-3</v>
      </c>
      <c r="E9">
        <v>1.341348432161382E-2</v>
      </c>
      <c r="F9">
        <v>-8.2773791336503422E-3</v>
      </c>
      <c r="G9">
        <v>-1.382485690736468E-2</v>
      </c>
      <c r="H9">
        <v>5.6741373164689517E-2</v>
      </c>
    </row>
    <row r="10" spans="1:8" x14ac:dyDescent="0.45">
      <c r="A10" s="7" t="s">
        <v>26</v>
      </c>
      <c r="B10">
        <v>-2.8214951575666891E-4</v>
      </c>
      <c r="C10">
        <v>-4.1588341819814301E-2</v>
      </c>
      <c r="D10">
        <v>3.3709443328796773E-2</v>
      </c>
      <c r="E10">
        <v>-2.4474799933219441E-2</v>
      </c>
      <c r="F10">
        <v>4.7248227385081387E-2</v>
      </c>
      <c r="G10">
        <v>5.2849332233171793E-2</v>
      </c>
      <c r="H10">
        <v>7.1958254944362698E-2</v>
      </c>
    </row>
    <row r="11" spans="1:8" x14ac:dyDescent="0.45">
      <c r="A11" s="7" t="s">
        <v>27</v>
      </c>
      <c r="B11">
        <v>1.3067652562421821E-3</v>
      </c>
      <c r="C11">
        <v>9.2324917285127039E-3</v>
      </c>
      <c r="D11">
        <v>-4.1630081341710312E-3</v>
      </c>
      <c r="E11">
        <v>-1.7526252982746241E-2</v>
      </c>
      <c r="F11">
        <v>4.5798320474251142E-2</v>
      </c>
      <c r="G11">
        <v>1.511626524894649E-2</v>
      </c>
      <c r="H11">
        <v>-2.1096982984112329E-3</v>
      </c>
    </row>
    <row r="12" spans="1:8" x14ac:dyDescent="0.45">
      <c r="A12" s="7" t="s">
        <v>28</v>
      </c>
      <c r="B12">
        <v>2.489410409730386E-3</v>
      </c>
      <c r="C12">
        <v>4.5168721732198103E-2</v>
      </c>
      <c r="D12">
        <v>-3.7458284431231233E-2</v>
      </c>
      <c r="E12">
        <v>1.1077389205600859E-2</v>
      </c>
      <c r="F12">
        <v>-7.5264250368209829E-2</v>
      </c>
      <c r="G12">
        <v>-8.8136523787483712E-2</v>
      </c>
      <c r="H12">
        <v>-0.1179225628048499</v>
      </c>
    </row>
    <row r="13" spans="1:8" x14ac:dyDescent="0.45">
      <c r="A13" s="7" t="s">
        <v>29</v>
      </c>
      <c r="B13">
        <v>1.681730177309992E-3</v>
      </c>
      <c r="C13">
        <v>-1.4442009549096911E-2</v>
      </c>
      <c r="D13">
        <v>5.4254922251038007E-3</v>
      </c>
      <c r="E13">
        <v>7.4061869248100987E-3</v>
      </c>
      <c r="F13">
        <v>3.2874136956736688E-2</v>
      </c>
      <c r="G13">
        <v>-4.0293101287219857E-3</v>
      </c>
      <c r="H13">
        <v>4.4911567600062867E-2</v>
      </c>
    </row>
    <row r="14" spans="1:8" x14ac:dyDescent="0.45">
      <c r="A14" s="7" t="s">
        <v>30</v>
      </c>
      <c r="B14">
        <v>5.6670659232449516E-4</v>
      </c>
      <c r="C14">
        <v>-9.2917435351300259E-2</v>
      </c>
      <c r="D14">
        <v>-9.1110625949313295E-3</v>
      </c>
      <c r="E14">
        <v>1.5141694064226611E-2</v>
      </c>
      <c r="F14">
        <v>3.9621522897330667E-2</v>
      </c>
      <c r="G14">
        <v>1.545388857526175E-2</v>
      </c>
      <c r="H14">
        <v>2.3738325907840089E-2</v>
      </c>
    </row>
    <row r="15" spans="1:8" x14ac:dyDescent="0.45">
      <c r="A15" s="7" t="s">
        <v>31</v>
      </c>
      <c r="B15">
        <v>5.1484759925215506E-3</v>
      </c>
      <c r="C15">
        <v>4.1121045747142482E-2</v>
      </c>
      <c r="D15">
        <v>-0.10624392562997249</v>
      </c>
      <c r="E15">
        <v>-1.262728464813567E-3</v>
      </c>
      <c r="F15">
        <v>-7.9463940129128829E-2</v>
      </c>
      <c r="G15">
        <v>-9.9386281552962252E-2</v>
      </c>
      <c r="H15">
        <v>-1.4107445105711601E-2</v>
      </c>
    </row>
    <row r="16" spans="1:8" x14ac:dyDescent="0.45">
      <c r="A16" s="7" t="s">
        <v>32</v>
      </c>
      <c r="B16">
        <v>-2.3211894434994611E-3</v>
      </c>
      <c r="C16">
        <v>-0.16139653704229351</v>
      </c>
      <c r="D16">
        <v>-0.1160197160441446</v>
      </c>
      <c r="E16">
        <v>-8.7559896087444633E-3</v>
      </c>
      <c r="F16">
        <v>-0.2078850048861848</v>
      </c>
      <c r="G16">
        <v>-0.1603551508902874</v>
      </c>
      <c r="H16">
        <v>-0.30835712432207513</v>
      </c>
    </row>
    <row r="17" spans="1:8" x14ac:dyDescent="0.45">
      <c r="A17" s="7" t="s">
        <v>33</v>
      </c>
      <c r="B17">
        <v>-1.5728483077681599E-4</v>
      </c>
      <c r="C17">
        <v>0.12573593609702649</v>
      </c>
      <c r="D17">
        <v>-7.2052702599969543E-2</v>
      </c>
      <c r="E17">
        <v>7.730805922358841E-2</v>
      </c>
      <c r="F17">
        <v>-0.1192560466815437</v>
      </c>
      <c r="G17">
        <v>-6.9605886875038658E-2</v>
      </c>
      <c r="H17">
        <v>-0.22717411317940131</v>
      </c>
    </row>
    <row r="18" spans="1:8" x14ac:dyDescent="0.45">
      <c r="A18" s="7" t="s">
        <v>34</v>
      </c>
      <c r="B18">
        <v>1.509763306295486E-4</v>
      </c>
      <c r="C18">
        <v>7.7325355164428622E-2</v>
      </c>
      <c r="D18">
        <v>0.1584228491409678</v>
      </c>
      <c r="E18">
        <v>4.8008265125526917E-2</v>
      </c>
      <c r="F18">
        <v>4.0135181898088623E-2</v>
      </c>
      <c r="G18">
        <v>1.664764278505926E-3</v>
      </c>
      <c r="H18">
        <v>0.13622181448965159</v>
      </c>
    </row>
    <row r="19" spans="1:8" x14ac:dyDescent="0.45">
      <c r="A19" s="7" t="s">
        <v>35</v>
      </c>
      <c r="B19">
        <v>3.1467378715264172E-3</v>
      </c>
      <c r="C19">
        <v>5.5362934597515512E-2</v>
      </c>
      <c r="D19">
        <v>7.4184903901755028E-3</v>
      </c>
      <c r="E19">
        <v>-3.2088217728370449E-2</v>
      </c>
      <c r="F19">
        <v>-8.9789290073323258E-2</v>
      </c>
      <c r="G19">
        <v>-7.466348300221437E-2</v>
      </c>
      <c r="H19">
        <v>-0.15289016487177351</v>
      </c>
    </row>
    <row r="20" spans="1:8" x14ac:dyDescent="0.45">
      <c r="A20" s="7" t="s">
        <v>36</v>
      </c>
      <c r="B20">
        <v>-2.1838947283325799E-4</v>
      </c>
      <c r="C20">
        <v>1.445624499088582E-2</v>
      </c>
      <c r="D20">
        <v>-0.10619329935154161</v>
      </c>
      <c r="E20">
        <v>-1.0137437233832871E-2</v>
      </c>
      <c r="F20">
        <v>-0.1198291848828545</v>
      </c>
      <c r="G20">
        <v>-0.1074487427076201</v>
      </c>
      <c r="H20">
        <v>-0.20525593953109239</v>
      </c>
    </row>
    <row r="21" spans="1:8" x14ac:dyDescent="0.45">
      <c r="A21" s="7" t="s">
        <v>37</v>
      </c>
      <c r="B21">
        <v>-4.3891106470406172E-5</v>
      </c>
      <c r="C21">
        <v>-2.5369734900152818E-2</v>
      </c>
      <c r="D21">
        <v>1.837003952560412E-2</v>
      </c>
      <c r="E21">
        <v>3.3305482149997401E-2</v>
      </c>
      <c r="F21">
        <v>7.4073662623399983E-2</v>
      </c>
      <c r="G21">
        <v>7.5611885436264181E-2</v>
      </c>
      <c r="H21">
        <v>1.6324514440194671E-2</v>
      </c>
    </row>
    <row r="22" spans="1:8" x14ac:dyDescent="0.45">
      <c r="A22" s="7" t="s">
        <v>38</v>
      </c>
      <c r="B22">
        <v>5.8904246584745579E-4</v>
      </c>
      <c r="C22">
        <v>-3.3340741880035663E-2</v>
      </c>
      <c r="D22">
        <v>0.1370838977406319</v>
      </c>
      <c r="E22">
        <v>-2.765890306059704E-2</v>
      </c>
      <c r="F22">
        <v>0.15762743632469539</v>
      </c>
      <c r="G22">
        <v>0.1072149235669744</v>
      </c>
      <c r="H22">
        <v>0.33266861706567702</v>
      </c>
    </row>
    <row r="23" spans="1:8" x14ac:dyDescent="0.45">
      <c r="A23" s="7" t="s">
        <v>39</v>
      </c>
      <c r="B23">
        <v>1.7414563297513119E-4</v>
      </c>
      <c r="C23">
        <v>0.1023261217907387</v>
      </c>
      <c r="D23">
        <v>3.2863084815598853E-2</v>
      </c>
      <c r="E23">
        <v>-2.090212179677697E-2</v>
      </c>
      <c r="F23">
        <v>3.4006846427680808E-2</v>
      </c>
      <c r="G23">
        <v>5.8453340064250847E-2</v>
      </c>
      <c r="H23">
        <v>2.615894609077318E-2</v>
      </c>
    </row>
    <row r="24" spans="1:8" x14ac:dyDescent="0.45">
      <c r="A24" s="7" t="s">
        <v>40</v>
      </c>
      <c r="B24">
        <v>-1.085803842361122E-4</v>
      </c>
      <c r="C24">
        <v>-5.2182918942994087E-2</v>
      </c>
      <c r="D24">
        <v>3.2020494408608879E-2</v>
      </c>
      <c r="E24">
        <v>-5.5558858245167153E-3</v>
      </c>
      <c r="F24">
        <v>1.813838229992237E-2</v>
      </c>
      <c r="G24">
        <v>-6.2682118096258899E-3</v>
      </c>
      <c r="H24">
        <v>-4.7604595927697391E-2</v>
      </c>
    </row>
    <row r="25" spans="1:8" x14ac:dyDescent="0.45">
      <c r="A25" s="7" t="s">
        <v>41</v>
      </c>
      <c r="B25">
        <v>-5.6718293578283951E-4</v>
      </c>
      <c r="C25">
        <v>2.3799058583926499E-2</v>
      </c>
      <c r="D25">
        <v>6.928785065384746E-2</v>
      </c>
      <c r="E25">
        <v>8.5137103082717491E-3</v>
      </c>
      <c r="F25">
        <v>8.7901177745524528E-2</v>
      </c>
      <c r="G25">
        <v>8.0675725245212382E-2</v>
      </c>
      <c r="H25">
        <v>0.12589085005473979</v>
      </c>
    </row>
    <row r="26" spans="1:8" x14ac:dyDescent="0.45">
      <c r="A26" s="7" t="s">
        <v>42</v>
      </c>
      <c r="B26">
        <v>6.7656594109610779E-4</v>
      </c>
      <c r="C26">
        <v>5.3565133985156166E-4</v>
      </c>
      <c r="D26">
        <v>-1.627486155572877E-2</v>
      </c>
      <c r="E26">
        <v>7.5162560005390677E-3</v>
      </c>
      <c r="F26">
        <v>3.2936827699777682E-2</v>
      </c>
      <c r="G26">
        <v>3.6939837900764827E-2</v>
      </c>
      <c r="H26">
        <v>0.14323092532877379</v>
      </c>
    </row>
    <row r="27" spans="1:8" x14ac:dyDescent="0.45">
      <c r="A27" s="7" t="s">
        <v>43</v>
      </c>
      <c r="B27">
        <v>2.618343157632097E-4</v>
      </c>
      <c r="C27">
        <v>5.8351144102841701E-2</v>
      </c>
      <c r="D27">
        <v>5.7835707354006338E-2</v>
      </c>
      <c r="E27">
        <v>1.1335390027915389E-2</v>
      </c>
      <c r="F27">
        <v>5.3146644575258202E-2</v>
      </c>
      <c r="G27">
        <v>3.0548489669324441E-2</v>
      </c>
      <c r="H27">
        <v>5.5513103918446223E-2</v>
      </c>
    </row>
    <row r="28" spans="1:8" x14ac:dyDescent="0.45">
      <c r="A28" s="7" t="s">
        <v>44</v>
      </c>
      <c r="B28">
        <v>4.3441114094600053E-5</v>
      </c>
      <c r="C28">
        <v>3.722812708124823E-2</v>
      </c>
      <c r="D28">
        <v>-5.0519980289609467E-3</v>
      </c>
      <c r="E28">
        <v>-1.312185864279725E-3</v>
      </c>
      <c r="F28">
        <v>-6.2705708620237166E-2</v>
      </c>
      <c r="G28">
        <v>-1.455364559103278E-2</v>
      </c>
      <c r="H28">
        <v>-3.5205496949809463E-2</v>
      </c>
    </row>
    <row r="29" spans="1:8" x14ac:dyDescent="0.45">
      <c r="A29" s="7" t="s">
        <v>45</v>
      </c>
      <c r="B29">
        <v>-3.9268247400137119E-4</v>
      </c>
      <c r="C29">
        <v>0.12786502259277091</v>
      </c>
      <c r="D29">
        <v>1.6754079102141439E-2</v>
      </c>
      <c r="E29">
        <v>1.4409756456332801E-2</v>
      </c>
      <c r="F29">
        <v>3.1244475717420169E-2</v>
      </c>
      <c r="G29">
        <v>6.1607234174798409E-2</v>
      </c>
      <c r="H29">
        <v>6.5656870012032353E-2</v>
      </c>
    </row>
    <row r="30" spans="1:8" x14ac:dyDescent="0.45">
      <c r="A30" s="7" t="s">
        <v>46</v>
      </c>
      <c r="B30">
        <v>2.4007820097060589E-4</v>
      </c>
      <c r="C30">
        <v>-7.2033914519376463E-2</v>
      </c>
      <c r="D30">
        <v>3.1094336990616919E-2</v>
      </c>
      <c r="E30">
        <v>-3.9889335790014753E-2</v>
      </c>
      <c r="F30">
        <v>7.4883794788881186E-2</v>
      </c>
      <c r="G30">
        <v>1.3643340207048381E-2</v>
      </c>
      <c r="H30">
        <v>6.0189593397826702E-2</v>
      </c>
    </row>
    <row r="31" spans="1:8" x14ac:dyDescent="0.45">
      <c r="A31" s="7" t="s">
        <v>47</v>
      </c>
      <c r="B31">
        <v>8.7095215827170946E-5</v>
      </c>
      <c r="C31">
        <v>-1.2580360682460819E-2</v>
      </c>
      <c r="D31">
        <v>-4.6363536282402196E-3</v>
      </c>
      <c r="E31">
        <v>2.7893525490756851E-2</v>
      </c>
      <c r="F31">
        <v>-3.3407624531440749E-2</v>
      </c>
      <c r="G31">
        <v>-3.115417927992226E-2</v>
      </c>
      <c r="H31">
        <v>-4.3018599734872542E-2</v>
      </c>
    </row>
    <row r="32" spans="1:8" x14ac:dyDescent="0.45">
      <c r="A32" s="7" t="s">
        <v>48</v>
      </c>
      <c r="B32">
        <v>-2.1822776671098781E-4</v>
      </c>
      <c r="C32">
        <v>3.2748218673886553E-2</v>
      </c>
      <c r="D32">
        <v>1.09001971072431E-2</v>
      </c>
      <c r="E32">
        <v>0</v>
      </c>
      <c r="F32">
        <v>4.4751367919299012E-2</v>
      </c>
      <c r="G32">
        <v>3.1194573137583999E-2</v>
      </c>
      <c r="H32">
        <v>5.5831532373821879E-2</v>
      </c>
    </row>
    <row r="33" spans="1:8" x14ac:dyDescent="0.45">
      <c r="A33" s="7" t="s">
        <v>49</v>
      </c>
      <c r="B33">
        <v>0</v>
      </c>
      <c r="C33">
        <v>-4.3863963775470083E-3</v>
      </c>
      <c r="D33">
        <v>2.1620581916071299E-2</v>
      </c>
      <c r="E33">
        <v>-9.9556720047143665E-3</v>
      </c>
      <c r="F33">
        <v>7.9618074680760209E-2</v>
      </c>
      <c r="G33">
        <v>5.6528754685683857E-2</v>
      </c>
      <c r="H33">
        <v>9.3658905682425742E-2</v>
      </c>
    </row>
    <row r="34" spans="1:8" x14ac:dyDescent="0.45">
      <c r="A34" s="7" t="s">
        <v>50</v>
      </c>
      <c r="B34">
        <v>-4.3553319999367618E-4</v>
      </c>
      <c r="C34">
        <v>5.8834362933984467E-2</v>
      </c>
      <c r="D34">
        <v>1.920963244995022E-2</v>
      </c>
      <c r="E34">
        <v>1.6365775144075331E-2</v>
      </c>
      <c r="F34">
        <v>5.9416472714884261E-2</v>
      </c>
      <c r="G34">
        <v>1.9651930449362979E-2</v>
      </c>
      <c r="H34">
        <v>7.9544212092545585E-2</v>
      </c>
    </row>
    <row r="35" spans="1:8" x14ac:dyDescent="0.45">
      <c r="A35" s="7" t="s">
        <v>51</v>
      </c>
      <c r="B35">
        <v>4.3572297181393438E-4</v>
      </c>
      <c r="C35">
        <v>3.0513146883171419E-2</v>
      </c>
      <c r="D35">
        <v>-4.647962777052661E-2</v>
      </c>
      <c r="E35">
        <v>2.9166646319828789E-2</v>
      </c>
      <c r="F35">
        <v>-7.5365937020111295E-2</v>
      </c>
      <c r="G35">
        <v>-7.9454487709386012E-2</v>
      </c>
      <c r="H35">
        <v>-5.334612369936953E-2</v>
      </c>
    </row>
    <row r="36" spans="1:8" x14ac:dyDescent="0.45">
      <c r="A36" s="7" t="s">
        <v>52</v>
      </c>
      <c r="B36">
        <v>2.1827540046404079E-4</v>
      </c>
      <c r="C36">
        <v>2.355318906837622E-2</v>
      </c>
      <c r="D36">
        <v>1.0663056551839519E-2</v>
      </c>
      <c r="E36">
        <v>3.0706353052929011E-2</v>
      </c>
      <c r="F36">
        <v>-7.7434387333261689E-2</v>
      </c>
      <c r="G36">
        <v>-5.6231523713630049E-2</v>
      </c>
      <c r="H36">
        <v>-6.0998183582800292E-2</v>
      </c>
    </row>
    <row r="37" spans="1:8" x14ac:dyDescent="0.45">
      <c r="A37" s="7" t="s">
        <v>53</v>
      </c>
      <c r="B37">
        <v>-4.3574336821583509E-4</v>
      </c>
      <c r="C37">
        <v>-5.0871157346166977E-2</v>
      </c>
      <c r="D37">
        <v>5.1808573585186528E-2</v>
      </c>
      <c r="E37">
        <v>9.2989441158373154E-3</v>
      </c>
      <c r="F37">
        <v>6.3809175176628763E-2</v>
      </c>
      <c r="G37">
        <v>7.3383597715664495E-2</v>
      </c>
      <c r="H37">
        <v>0.10629287020014951</v>
      </c>
    </row>
    <row r="38" spans="1:8" x14ac:dyDescent="0.45">
      <c r="A38" s="7" t="s">
        <v>54</v>
      </c>
      <c r="B38">
        <v>0</v>
      </c>
      <c r="C38">
        <v>5.7061252828653153E-2</v>
      </c>
      <c r="D38">
        <v>-9.3181264662351992E-3</v>
      </c>
      <c r="E38">
        <v>3.3524272009908929E-2</v>
      </c>
      <c r="F38">
        <v>-7.1393067135857691E-2</v>
      </c>
      <c r="G38">
        <v>-4.4980560908331253E-2</v>
      </c>
      <c r="H38">
        <v>-1.2757238670669019E-2</v>
      </c>
    </row>
    <row r="39" spans="1:8" x14ac:dyDescent="0.45">
      <c r="A39" s="7" t="s">
        <v>55</v>
      </c>
      <c r="B39">
        <v>0</v>
      </c>
      <c r="C39">
        <v>4.7755584400488223E-2</v>
      </c>
      <c r="D39">
        <v>3.6149307258395602E-2</v>
      </c>
      <c r="E39">
        <v>1.089290381135477E-4</v>
      </c>
      <c r="F39">
        <v>0.1216344514320389</v>
      </c>
      <c r="G39">
        <v>8.3752989981838111E-2</v>
      </c>
      <c r="H39">
        <v>3.5387183278544621E-2</v>
      </c>
    </row>
    <row r="40" spans="1:8" x14ac:dyDescent="0.45">
      <c r="A40" s="7" t="s">
        <v>56</v>
      </c>
      <c r="B40">
        <v>2.1761042380386009E-4</v>
      </c>
      <c r="C40">
        <v>3.6822698148927913E-2</v>
      </c>
      <c r="D40">
        <v>1.9014456381021509E-2</v>
      </c>
      <c r="E40">
        <v>6.489827652567115E-5</v>
      </c>
      <c r="F40">
        <v>4.4098256229145212E-2</v>
      </c>
      <c r="G40">
        <v>4.375979286592746E-2</v>
      </c>
      <c r="H40">
        <v>5.6855073586038252E-2</v>
      </c>
    </row>
    <row r="41" spans="1:8" x14ac:dyDescent="0.45">
      <c r="A41" s="7" t="s">
        <v>57</v>
      </c>
      <c r="B41">
        <v>0</v>
      </c>
      <c r="C41">
        <v>2.1112978094167682E-2</v>
      </c>
      <c r="D41">
        <v>-1.282474294096358E-2</v>
      </c>
      <c r="E41">
        <v>-9.0082217444191759E-3</v>
      </c>
      <c r="F41">
        <v>3.4850658150364699E-2</v>
      </c>
      <c r="G41">
        <v>0</v>
      </c>
      <c r="H41">
        <v>-1.8515007669204109E-2</v>
      </c>
    </row>
    <row r="42" spans="1:8" x14ac:dyDescent="0.45">
      <c r="A42" s="7" t="s">
        <v>58</v>
      </c>
      <c r="B42">
        <v>-2.175630798099126E-4</v>
      </c>
      <c r="C42">
        <v>2.436865379100683E-2</v>
      </c>
      <c r="D42">
        <v>2.1373659087662981E-2</v>
      </c>
      <c r="E42">
        <v>-3.6930020778939809E-2</v>
      </c>
      <c r="F42">
        <v>7.5464103847481034E-2</v>
      </c>
      <c r="G42">
        <v>6.127120022939736E-2</v>
      </c>
      <c r="H42">
        <v>3.4179909890096338E-2</v>
      </c>
    </row>
    <row r="43" spans="1:8" x14ac:dyDescent="0.45">
      <c r="A43" s="7" t="s">
        <v>59</v>
      </c>
      <c r="B43">
        <v>0</v>
      </c>
      <c r="C43">
        <v>-6.379762129208244E-2</v>
      </c>
      <c r="D43">
        <v>2.9848158348586781E-2</v>
      </c>
      <c r="E43">
        <v>4.8991367790229834E-3</v>
      </c>
      <c r="F43">
        <v>8.0447944931072435E-4</v>
      </c>
      <c r="G43">
        <v>2.8681607701409369E-2</v>
      </c>
      <c r="H43">
        <v>4.3817550428700842E-2</v>
      </c>
    </row>
    <row r="44" spans="1:8" x14ac:dyDescent="0.45">
      <c r="A44" s="7" t="s">
        <v>60</v>
      </c>
      <c r="B44">
        <v>0</v>
      </c>
      <c r="C44">
        <v>5.9983128034251543E-2</v>
      </c>
      <c r="D44">
        <v>7.8444600213978255E-3</v>
      </c>
      <c r="E44">
        <v>-4.5848489364146428E-3</v>
      </c>
      <c r="F44">
        <v>5.5420248476301108E-2</v>
      </c>
      <c r="G44">
        <v>3.4737139962068397E-2</v>
      </c>
      <c r="H44">
        <v>4.7052883371990761E-2</v>
      </c>
    </row>
    <row r="45" spans="1:8" x14ac:dyDescent="0.45">
      <c r="A45" s="7" t="s">
        <v>61</v>
      </c>
      <c r="B45">
        <v>0</v>
      </c>
      <c r="C45">
        <v>1.5981380863842931E-2</v>
      </c>
      <c r="D45">
        <v>5.8293281858534662E-4</v>
      </c>
      <c r="E45">
        <v>-1.353416260046258E-3</v>
      </c>
      <c r="F45">
        <v>2.3094361960379169E-2</v>
      </c>
      <c r="G45">
        <v>-4.2052576806398401E-3</v>
      </c>
      <c r="H45">
        <v>-2.3221219990087642E-2</v>
      </c>
    </row>
    <row r="46" spans="1:8" x14ac:dyDescent="0.45">
      <c r="A46" s="7" t="s">
        <v>62</v>
      </c>
      <c r="B46">
        <v>0</v>
      </c>
      <c r="C46">
        <v>8.9446549780080709E-2</v>
      </c>
      <c r="D46">
        <v>1.6037989904251759E-2</v>
      </c>
      <c r="E46">
        <v>1.8052396922906281E-2</v>
      </c>
      <c r="F46">
        <v>2.8518599042792969E-2</v>
      </c>
      <c r="G46">
        <v>3.3431061044943762E-2</v>
      </c>
      <c r="H46">
        <v>6.5167325838512369E-2</v>
      </c>
    </row>
    <row r="47" spans="1:8" x14ac:dyDescent="0.45">
      <c r="A47" s="7" t="s">
        <v>63</v>
      </c>
      <c r="B47">
        <v>2.1761042380386009E-4</v>
      </c>
      <c r="C47">
        <v>-1.7916885312225909E-2</v>
      </c>
      <c r="D47">
        <v>1.3609646313799131E-3</v>
      </c>
      <c r="E47">
        <v>2.517418331457066E-2</v>
      </c>
      <c r="F47">
        <v>-1.79422625514053E-2</v>
      </c>
      <c r="G47">
        <v>-1.1214319299057701E-2</v>
      </c>
      <c r="H47">
        <v>1.374726434831763E-2</v>
      </c>
    </row>
    <row r="48" spans="1:8" x14ac:dyDescent="0.45">
      <c r="A48" s="7" t="s">
        <v>64</v>
      </c>
      <c r="B48">
        <v>0</v>
      </c>
      <c r="C48">
        <v>-2.432504279935355E-2</v>
      </c>
      <c r="D48">
        <v>-5.6606127897271818E-3</v>
      </c>
      <c r="E48">
        <v>-5.0191199418895271E-3</v>
      </c>
      <c r="F48">
        <v>-2.4044892553338301E-2</v>
      </c>
      <c r="G48">
        <v>-2.1720270318812959E-2</v>
      </c>
      <c r="H48">
        <v>-4.1161245288226178E-2</v>
      </c>
    </row>
    <row r="49" spans="1:8" x14ac:dyDescent="0.45">
      <c r="A49" s="7" t="s">
        <v>65</v>
      </c>
      <c r="B49">
        <v>0</v>
      </c>
      <c r="C49">
        <v>8.4178036206389084E-2</v>
      </c>
      <c r="D49">
        <v>3.2979346931720781E-3</v>
      </c>
      <c r="E49">
        <v>3.1815965279618157E-2</v>
      </c>
      <c r="F49">
        <v>-3.6956504808299477E-2</v>
      </c>
      <c r="G49">
        <v>-1.5145517281284659E-2</v>
      </c>
      <c r="H49">
        <v>2.4293231689502811E-2</v>
      </c>
    </row>
    <row r="50" spans="1:8" x14ac:dyDescent="0.45">
      <c r="A50" s="7" t="s">
        <v>66</v>
      </c>
      <c r="B50">
        <v>0</v>
      </c>
      <c r="C50">
        <v>0.1227494393751578</v>
      </c>
      <c r="D50">
        <v>-2.696594879113556E-2</v>
      </c>
      <c r="E50">
        <v>4.6510861053586927E-2</v>
      </c>
      <c r="F50">
        <v>-8.6175677946892182E-2</v>
      </c>
      <c r="G50">
        <v>-5.4975686820763918E-2</v>
      </c>
      <c r="H50">
        <v>-5.6192539513370672E-2</v>
      </c>
    </row>
    <row r="51" spans="1:8" x14ac:dyDescent="0.45">
      <c r="A51" s="7" t="s">
        <v>67</v>
      </c>
      <c r="B51">
        <v>-2.175630798099126E-4</v>
      </c>
      <c r="C51">
        <v>-0.11062347246832641</v>
      </c>
      <c r="D51">
        <v>-5.3342326189561029E-2</v>
      </c>
      <c r="E51">
        <v>2.2563791989501421E-2</v>
      </c>
      <c r="F51">
        <v>-0.1149344928207625</v>
      </c>
      <c r="G51">
        <v>-7.4210493934905086E-2</v>
      </c>
      <c r="H51">
        <v>-0.1169935791062018</v>
      </c>
    </row>
    <row r="52" spans="1:8" x14ac:dyDescent="0.45">
      <c r="A52" s="7" t="s">
        <v>68</v>
      </c>
      <c r="B52">
        <v>-4.3613688774546411E-4</v>
      </c>
      <c r="C52">
        <v>5.8711874747794601E-2</v>
      </c>
      <c r="D52">
        <v>8.4808403271665611E-2</v>
      </c>
      <c r="E52">
        <v>-1.2651517254700149E-2</v>
      </c>
      <c r="F52">
        <v>0.15547342130285191</v>
      </c>
      <c r="G52">
        <v>0.1148854343548045</v>
      </c>
      <c r="H52">
        <v>0.15401117737736</v>
      </c>
    </row>
    <row r="53" spans="1:8" x14ac:dyDescent="0.45">
      <c r="A53" s="7" t="s">
        <v>69</v>
      </c>
      <c r="B53">
        <v>2.1821450638714879E-4</v>
      </c>
      <c r="C53">
        <v>1.667269395230719E-2</v>
      </c>
      <c r="D53">
        <v>-2.3676209123248419E-2</v>
      </c>
      <c r="E53">
        <v>5.7876751017000849E-3</v>
      </c>
      <c r="F53">
        <v>-3.7830244919937468E-3</v>
      </c>
      <c r="G53">
        <v>-4.0638740140309659E-3</v>
      </c>
      <c r="H53">
        <v>-3.8011886886251567E-2</v>
      </c>
    </row>
    <row r="54" spans="1:8" x14ac:dyDescent="0.45">
      <c r="A54" s="7" t="s">
        <v>70</v>
      </c>
      <c r="B54">
        <v>-2.1816689920495241E-4</v>
      </c>
      <c r="C54">
        <v>-0.1066243394405559</v>
      </c>
      <c r="D54">
        <v>3.8798838855168771E-2</v>
      </c>
      <c r="E54">
        <v>1.8128260229284491E-2</v>
      </c>
      <c r="F54">
        <v>2.7116571800633871E-4</v>
      </c>
      <c r="G54">
        <v>4.080456475065386E-3</v>
      </c>
      <c r="H54">
        <v>3.7010610841639917E-2</v>
      </c>
    </row>
    <row r="55" spans="1:8" x14ac:dyDescent="0.45">
      <c r="A55" s="7" t="s">
        <v>71</v>
      </c>
      <c r="B55">
        <v>-1.7442904780273771E-4</v>
      </c>
      <c r="C55">
        <v>0.1139548091286087</v>
      </c>
      <c r="D55">
        <v>2.7266076881030669E-2</v>
      </c>
      <c r="E55">
        <v>1.2395432434606061E-2</v>
      </c>
      <c r="F55">
        <v>7.6683855137587464E-2</v>
      </c>
      <c r="G55">
        <v>5.3011220750689203E-2</v>
      </c>
      <c r="H55">
        <v>7.5582869548640463E-2</v>
      </c>
    </row>
    <row r="56" spans="1:8" x14ac:dyDescent="0.45">
      <c r="A56" s="7" t="s">
        <v>72</v>
      </c>
      <c r="B56">
        <v>2.1804888715126761E-4</v>
      </c>
      <c r="C56">
        <v>-2.964978054957235E-2</v>
      </c>
      <c r="D56">
        <v>1.531804226894784E-2</v>
      </c>
      <c r="E56">
        <v>-1.277196914591716E-2</v>
      </c>
      <c r="F56">
        <v>2.568972446089024E-2</v>
      </c>
      <c r="G56">
        <v>4.3404963079278103E-2</v>
      </c>
      <c r="H56">
        <v>-1.15070460828185E-2</v>
      </c>
    </row>
    <row r="57" spans="1:8" x14ac:dyDescent="0.45">
      <c r="A57" s="7" t="s">
        <v>73</v>
      </c>
      <c r="B57">
        <v>-2.1800135219895991E-4</v>
      </c>
      <c r="C57">
        <v>-1.320834048100528E-2</v>
      </c>
      <c r="D57">
        <v>-9.771614516906113E-3</v>
      </c>
      <c r="E57">
        <v>-1.573826938853606E-2</v>
      </c>
      <c r="F57">
        <v>2.1714786764511551E-2</v>
      </c>
      <c r="G57">
        <v>2.7660489711697211E-2</v>
      </c>
      <c r="H57">
        <v>4.3613247902536623E-2</v>
      </c>
    </row>
    <row r="58" spans="1:8" x14ac:dyDescent="0.45">
      <c r="A58" s="7" t="s">
        <v>74</v>
      </c>
      <c r="B58">
        <v>2.1804888715126761E-4</v>
      </c>
      <c r="C58">
        <v>-1.4803247076433661E-3</v>
      </c>
      <c r="D58">
        <v>1.118465062400764E-2</v>
      </c>
      <c r="E58">
        <v>2.4991406114135421E-2</v>
      </c>
      <c r="F58">
        <v>-1.316560726172478E-2</v>
      </c>
      <c r="G58">
        <v>-2.3227579849618429E-3</v>
      </c>
      <c r="H58">
        <v>3.6861452364867597E-2</v>
      </c>
    </row>
    <row r="59" spans="1:8" x14ac:dyDescent="0.45">
      <c r="A59" s="7" t="s">
        <v>75</v>
      </c>
      <c r="B59">
        <v>0</v>
      </c>
      <c r="C59">
        <v>-6.3380340104711386E-2</v>
      </c>
      <c r="D59">
        <v>-3.1793374423278342E-2</v>
      </c>
      <c r="E59">
        <v>2.8823717090765481E-2</v>
      </c>
      <c r="F59">
        <v>-6.5790722961563075E-2</v>
      </c>
      <c r="G59">
        <v>-6.0055523307801839E-2</v>
      </c>
      <c r="H59">
        <v>-4.5058858850766881E-2</v>
      </c>
    </row>
    <row r="60" spans="1:8" x14ac:dyDescent="0.45">
      <c r="A60" s="7" t="s">
        <v>76</v>
      </c>
      <c r="B60">
        <v>-4.3702092650066421E-4</v>
      </c>
      <c r="C60">
        <v>2.3545755435880888E-2</v>
      </c>
      <c r="D60">
        <v>4.5942173319250663E-2</v>
      </c>
      <c r="E60">
        <v>-4.1282733552773232E-3</v>
      </c>
      <c r="F60">
        <v>4.5328611502143623E-2</v>
      </c>
      <c r="G60">
        <v>3.5216729803439151E-2</v>
      </c>
      <c r="H60">
        <v>4.6544686727627127E-2</v>
      </c>
    </row>
    <row r="61" spans="1:8" x14ac:dyDescent="0.45">
      <c r="A61" s="7" t="s">
        <v>77</v>
      </c>
      <c r="B61">
        <v>0</v>
      </c>
      <c r="C61">
        <v>8.3768479367647419E-3</v>
      </c>
      <c r="D61">
        <v>1.073290007977312E-2</v>
      </c>
      <c r="E61">
        <v>1.4104851713102161E-2</v>
      </c>
      <c r="F61">
        <v>-1.031643892806355E-2</v>
      </c>
      <c r="G61">
        <v>1.7072449345854949E-2</v>
      </c>
      <c r="H61">
        <v>2.8428473364610959E-2</v>
      </c>
    </row>
    <row r="62" spans="1:8" x14ac:dyDescent="0.45">
      <c r="A62" s="7" t="s">
        <v>78</v>
      </c>
      <c r="B62">
        <v>0</v>
      </c>
      <c r="C62">
        <v>4.9396098512353381E-2</v>
      </c>
      <c r="D62">
        <v>1.261640459258828E-2</v>
      </c>
      <c r="E62">
        <v>-1.1723307634500251E-3</v>
      </c>
      <c r="F62">
        <v>3.5354067534582923E-2</v>
      </c>
      <c r="G62">
        <v>2.5052308090083741E-2</v>
      </c>
      <c r="H62">
        <v>-1.4947940471199411E-4</v>
      </c>
    </row>
    <row r="63" spans="1:8" x14ac:dyDescent="0.45">
      <c r="A63" s="7" t="s">
        <v>79</v>
      </c>
      <c r="B63">
        <v>0</v>
      </c>
      <c r="C63">
        <v>4.6705627280061002E-2</v>
      </c>
      <c r="D63">
        <v>5.2108824739005577E-3</v>
      </c>
      <c r="E63">
        <v>-3.38554935690849E-3</v>
      </c>
      <c r="F63">
        <v>2.8599322351861019E-2</v>
      </c>
      <c r="G63">
        <v>1.9906921043275631E-2</v>
      </c>
      <c r="H63">
        <v>-2.6375416119732931E-2</v>
      </c>
    </row>
    <row r="64" spans="1:8" x14ac:dyDescent="0.45">
      <c r="A64" s="7" t="s">
        <v>80</v>
      </c>
      <c r="B64">
        <v>2.191153322872452E-4</v>
      </c>
      <c r="C64">
        <v>-2.9437416816341381E-2</v>
      </c>
      <c r="D64">
        <v>8.6917416356302457E-3</v>
      </c>
      <c r="E64">
        <v>-3.87507407268739E-3</v>
      </c>
      <c r="F64">
        <v>-1.7878554969542049E-2</v>
      </c>
      <c r="G64">
        <v>-1.295734094301992E-2</v>
      </c>
      <c r="H64">
        <v>-1.2006781600681919E-3</v>
      </c>
    </row>
    <row r="65" spans="1:8" x14ac:dyDescent="0.45">
      <c r="A65" s="7" t="s">
        <v>81</v>
      </c>
      <c r="B65">
        <v>-2.1906733127619041E-4</v>
      </c>
      <c r="C65">
        <v>-4.6754107219081353E-3</v>
      </c>
      <c r="D65">
        <v>1.027688763321755E-2</v>
      </c>
      <c r="E65">
        <v>9.7469758440558163E-3</v>
      </c>
      <c r="F65">
        <v>5.5125838667273719E-3</v>
      </c>
      <c r="G65">
        <v>5.6596308466903E-3</v>
      </c>
      <c r="H65">
        <v>-2.64018001638977E-3</v>
      </c>
    </row>
    <row r="66" spans="1:8" x14ac:dyDescent="0.45">
      <c r="A66" s="7" t="s">
        <v>82</v>
      </c>
      <c r="B66">
        <v>0</v>
      </c>
      <c r="C66">
        <v>-2.4269790456075579E-2</v>
      </c>
      <c r="D66">
        <v>3.2237427424133269E-3</v>
      </c>
      <c r="E66">
        <v>-1.071143705832156E-2</v>
      </c>
      <c r="F66">
        <v>2.7290265824661208E-2</v>
      </c>
      <c r="G66">
        <v>1.828872681741478E-3</v>
      </c>
      <c r="H66">
        <v>2.476259612014875E-2</v>
      </c>
    </row>
    <row r="67" spans="1:8" x14ac:dyDescent="0.45">
      <c r="A67" s="7" t="s">
        <v>83</v>
      </c>
      <c r="B67">
        <v>0</v>
      </c>
      <c r="C67">
        <v>-5.0611486396444638E-3</v>
      </c>
      <c r="D67">
        <v>1.4219606597804409E-2</v>
      </c>
      <c r="E67">
        <v>-1.0296256638531511E-2</v>
      </c>
      <c r="F67">
        <v>7.1583357950671278E-2</v>
      </c>
      <c r="G67">
        <v>5.8645846131264001E-2</v>
      </c>
      <c r="H67">
        <v>5.0004518462793301E-2</v>
      </c>
    </row>
    <row r="68" spans="1:8" x14ac:dyDescent="0.45">
      <c r="A68" s="7" t="s">
        <v>84</v>
      </c>
      <c r="B68">
        <v>0</v>
      </c>
      <c r="C68">
        <v>-5.0868468383873711E-2</v>
      </c>
      <c r="D68">
        <v>3.9495444792105872E-3</v>
      </c>
      <c r="E68">
        <v>9.990407767527909E-3</v>
      </c>
      <c r="F68">
        <v>1.004701212532799E-2</v>
      </c>
      <c r="G68">
        <v>1.2758540234144579E-2</v>
      </c>
      <c r="H68">
        <v>1.2158967452957411E-2</v>
      </c>
    </row>
    <row r="69" spans="1:8" x14ac:dyDescent="0.45">
      <c r="A69" s="7" t="s">
        <v>85</v>
      </c>
      <c r="B69">
        <v>0</v>
      </c>
      <c r="C69">
        <v>9.4771042368770875E-3</v>
      </c>
      <c r="D69">
        <v>8.6705395598669632E-3</v>
      </c>
      <c r="E69">
        <v>3.003614399702315E-3</v>
      </c>
      <c r="F69">
        <v>4.3656151425868213E-2</v>
      </c>
      <c r="G69">
        <v>3.3375587827755737E-2</v>
      </c>
      <c r="H69">
        <v>2.0842582536547249E-2</v>
      </c>
    </row>
    <row r="70" spans="1:8" x14ac:dyDescent="0.45">
      <c r="A70" s="7" t="s">
        <v>86</v>
      </c>
      <c r="B70">
        <v>-2.1768919809284079E-4</v>
      </c>
      <c r="C70">
        <v>-7.5623133095271799E-2</v>
      </c>
      <c r="D70">
        <v>2.1393799703451011E-2</v>
      </c>
      <c r="E70">
        <v>1.5083809391364779E-2</v>
      </c>
      <c r="F70">
        <v>-6.9293448314522443E-4</v>
      </c>
      <c r="G70">
        <v>2.374555048460825E-2</v>
      </c>
      <c r="H70">
        <v>7.5584945128800207E-2</v>
      </c>
    </row>
    <row r="71" spans="1:8" x14ac:dyDescent="0.45">
      <c r="A71" s="7" t="s">
        <v>87</v>
      </c>
      <c r="B71">
        <v>2.17736596998197E-4</v>
      </c>
      <c r="C71">
        <v>-6.1987853461336062E-2</v>
      </c>
      <c r="D71">
        <v>-2.552826936132702E-2</v>
      </c>
      <c r="E71">
        <v>-3.0943123122984639E-2</v>
      </c>
      <c r="F71">
        <v>3.9319534653439632E-2</v>
      </c>
      <c r="G71">
        <v>2.3609463852536591E-2</v>
      </c>
      <c r="H71">
        <v>-5.9776386256399923E-2</v>
      </c>
    </row>
    <row r="72" spans="1:8" x14ac:dyDescent="0.45">
      <c r="A72" s="7" t="s">
        <v>88</v>
      </c>
      <c r="B72">
        <v>-2.1768919809284079E-4</v>
      </c>
      <c r="C72">
        <v>-0.1105883942733509</v>
      </c>
      <c r="D72">
        <v>-1.7155881931944169E-2</v>
      </c>
      <c r="E72">
        <v>-2.556624959744724E-2</v>
      </c>
      <c r="F72">
        <v>-8.1796421097483085E-3</v>
      </c>
      <c r="G72">
        <v>-1.8537565175947849E-2</v>
      </c>
      <c r="H72">
        <v>-2.9104416145032449E-2</v>
      </c>
    </row>
    <row r="73" spans="1:8" x14ac:dyDescent="0.45">
      <c r="A73" s="7" t="s">
        <v>89</v>
      </c>
      <c r="B73">
        <v>0</v>
      </c>
      <c r="C73">
        <v>7.4301053049881105E-2</v>
      </c>
      <c r="D73">
        <v>2.840915383935072E-2</v>
      </c>
      <c r="E73">
        <v>-3.5349423377541989E-3</v>
      </c>
      <c r="F73">
        <v>6.8659539186797458E-2</v>
      </c>
      <c r="G73">
        <v>5.7241685495492238E-2</v>
      </c>
      <c r="H73">
        <v>1.8671955868201581E-2</v>
      </c>
    </row>
    <row r="74" spans="1:8" x14ac:dyDescent="0.45">
      <c r="A74" s="7" t="s">
        <v>90</v>
      </c>
      <c r="B74">
        <v>0</v>
      </c>
      <c r="C74">
        <v>5.2047484216675162E-2</v>
      </c>
      <c r="D74">
        <v>-1.231361975927325E-2</v>
      </c>
      <c r="E74">
        <v>-1.4251559678314259E-2</v>
      </c>
      <c r="F74">
        <v>-2.7399364998338619E-2</v>
      </c>
      <c r="G74">
        <v>-2.9992244236215489E-2</v>
      </c>
      <c r="H74">
        <v>-6.9800929702929948E-2</v>
      </c>
    </row>
    <row r="75" spans="1:8" x14ac:dyDescent="0.45">
      <c r="A75" s="7" t="s">
        <v>91</v>
      </c>
      <c r="B75">
        <v>-2.188573749891676E-4</v>
      </c>
      <c r="C75">
        <v>-4.7838379698351592E-2</v>
      </c>
      <c r="D75">
        <v>7.4256471015206049E-3</v>
      </c>
      <c r="E75">
        <v>1.8338661347995219E-2</v>
      </c>
      <c r="F75">
        <v>6.2064152711170051E-2</v>
      </c>
      <c r="G75">
        <v>2.6642373461419622E-2</v>
      </c>
      <c r="H75">
        <v>2.5426605832507439E-2</v>
      </c>
    </row>
    <row r="76" spans="1:8" x14ac:dyDescent="0.45">
      <c r="A76" s="7" t="s">
        <v>92</v>
      </c>
      <c r="B76">
        <v>-2.1778426068974621E-4</v>
      </c>
      <c r="C76">
        <v>-3.4326325257689749E-3</v>
      </c>
      <c r="D76">
        <v>2.5589558365543219E-2</v>
      </c>
      <c r="E76">
        <v>7.7829944431304643E-3</v>
      </c>
      <c r="F76">
        <v>2.6926801462337609E-2</v>
      </c>
      <c r="G76">
        <v>5.1406709259056882E-2</v>
      </c>
      <c r="H76">
        <v>5.4780664774972683E-2</v>
      </c>
    </row>
    <row r="77" spans="1:8" x14ac:dyDescent="0.45">
      <c r="A77" s="7" t="s">
        <v>93</v>
      </c>
      <c r="B77">
        <v>-2.183413680646451E-4</v>
      </c>
      <c r="C77">
        <v>-5.5111954229365767E-2</v>
      </c>
      <c r="D77">
        <v>4.7755824366055846E-3</v>
      </c>
      <c r="E77">
        <v>-8.8312762502669173E-3</v>
      </c>
      <c r="F77">
        <v>3.9564158918393488E-2</v>
      </c>
      <c r="G77">
        <v>2.963784527000568E-2</v>
      </c>
      <c r="H77">
        <v>-5.2509970361674152E-2</v>
      </c>
    </row>
    <row r="78" spans="1:8" x14ac:dyDescent="0.45">
      <c r="A78" s="7" t="s">
        <v>94</v>
      </c>
      <c r="B78">
        <v>0</v>
      </c>
      <c r="C78">
        <v>-3.794527189279151E-2</v>
      </c>
      <c r="D78">
        <v>-9.6890307880892479E-4</v>
      </c>
      <c r="E78">
        <v>-2.2561019641649142E-2</v>
      </c>
      <c r="F78">
        <v>1.6298195651919919E-2</v>
      </c>
      <c r="G78">
        <v>2.0386090678641718E-2</v>
      </c>
      <c r="H78">
        <v>-1.4351045368701911E-2</v>
      </c>
    </row>
    <row r="79" spans="1:8" x14ac:dyDescent="0.45">
      <c r="A79" s="7" t="s">
        <v>95</v>
      </c>
      <c r="B79">
        <v>0</v>
      </c>
      <c r="C79">
        <v>3.4188714238774447E-2</v>
      </c>
      <c r="D79">
        <v>1.3927572886300201E-2</v>
      </c>
      <c r="E79">
        <v>3.3997978572064103E-2</v>
      </c>
      <c r="F79">
        <v>-2.3995777015415332E-2</v>
      </c>
      <c r="G79">
        <v>-3.0010526054918048E-2</v>
      </c>
      <c r="H79">
        <v>5.9010849828921241E-2</v>
      </c>
    </row>
    <row r="80" spans="1:8" x14ac:dyDescent="0.45">
      <c r="A80" s="7" t="s">
        <v>96</v>
      </c>
      <c r="B80">
        <v>2.1838905142890219E-4</v>
      </c>
      <c r="C80">
        <v>6.2703028048270104E-2</v>
      </c>
      <c r="D80">
        <v>1.8015802518278171E-2</v>
      </c>
      <c r="E80">
        <v>1.8576984070046709E-3</v>
      </c>
      <c r="F80">
        <v>4.778877324661468E-2</v>
      </c>
      <c r="G80">
        <v>4.5516139634656172E-2</v>
      </c>
      <c r="H80">
        <v>5.0653869178026063E-2</v>
      </c>
    </row>
    <row r="81" spans="1:8" x14ac:dyDescent="0.45">
      <c r="A81" s="7" t="s">
        <v>97</v>
      </c>
      <c r="B81">
        <v>-2.183413680646451E-4</v>
      </c>
      <c r="C81">
        <v>-3.1421423365686867E-2</v>
      </c>
      <c r="D81">
        <v>-7.3709533963739471E-4</v>
      </c>
      <c r="E81">
        <v>-5.5201059242703243E-3</v>
      </c>
      <c r="F81">
        <v>-1.004089211933101E-2</v>
      </c>
      <c r="G81">
        <v>3.8649072515783982E-3</v>
      </c>
      <c r="H81">
        <v>-1.555189980140592E-3</v>
      </c>
    </row>
    <row r="82" spans="1:8" x14ac:dyDescent="0.45">
      <c r="A82" s="7" t="s">
        <v>98</v>
      </c>
      <c r="B82">
        <v>0</v>
      </c>
      <c r="C82">
        <v>4.9348807324613997E-3</v>
      </c>
      <c r="D82">
        <v>4.3696194643600972E-3</v>
      </c>
      <c r="E82">
        <v>7.3330991409927826E-3</v>
      </c>
      <c r="F82">
        <v>-3.4990848698351562E-2</v>
      </c>
      <c r="G82">
        <v>1.139540747607737E-2</v>
      </c>
      <c r="H82">
        <v>3.9600742981618753E-2</v>
      </c>
    </row>
    <row r="83" spans="1:8" x14ac:dyDescent="0.45">
      <c r="A83" s="7" t="s">
        <v>99</v>
      </c>
      <c r="B83">
        <v>0</v>
      </c>
      <c r="C83">
        <v>-3.051039187154414E-2</v>
      </c>
      <c r="D83">
        <v>1.2297553690368E-2</v>
      </c>
      <c r="E83">
        <v>1.8224385811571379E-2</v>
      </c>
      <c r="F83">
        <v>7.8583317047775658E-3</v>
      </c>
      <c r="G83">
        <v>2.3206473759607601E-2</v>
      </c>
      <c r="H83">
        <v>2.3992534184671181E-2</v>
      </c>
    </row>
    <row r="84" spans="1:8" x14ac:dyDescent="0.45">
      <c r="A84" s="7" t="s">
        <v>100</v>
      </c>
      <c r="B84">
        <v>-2.1838905142890219E-4</v>
      </c>
      <c r="C84">
        <v>6.3190176547977428E-2</v>
      </c>
      <c r="D84">
        <v>6.0890440675906987E-3</v>
      </c>
      <c r="E84">
        <v>-1.954177355668274E-3</v>
      </c>
      <c r="F84">
        <v>5.2720380201231487E-2</v>
      </c>
      <c r="G84">
        <v>1.5777645438008081E-2</v>
      </c>
      <c r="H84">
        <v>2.0078027789531831E-3</v>
      </c>
    </row>
    <row r="85" spans="1:8" x14ac:dyDescent="0.45">
      <c r="A85" s="7" t="s">
        <v>101</v>
      </c>
      <c r="B85">
        <v>-2.190486232875877E-4</v>
      </c>
      <c r="C85">
        <v>-3.6316730242971551E-2</v>
      </c>
      <c r="D85">
        <v>-2.4166379989758461E-2</v>
      </c>
      <c r="E85">
        <v>-2.37557837180935E-3</v>
      </c>
      <c r="F85">
        <v>-6.4135998930515914E-2</v>
      </c>
      <c r="G85">
        <v>-8.7100340217091121E-3</v>
      </c>
      <c r="H85">
        <v>1.012375964552659E-2</v>
      </c>
    </row>
    <row r="86" spans="1:8" x14ac:dyDescent="0.45">
      <c r="A86" s="7" t="s">
        <v>102</v>
      </c>
      <c r="B86">
        <v>2.190966160997565E-4</v>
      </c>
      <c r="C86">
        <v>3.8090706137288159E-3</v>
      </c>
      <c r="D86">
        <v>2.3491901982468869E-2</v>
      </c>
      <c r="E86">
        <v>1.875550529981607E-2</v>
      </c>
      <c r="F86">
        <v>5.232017332548744E-2</v>
      </c>
      <c r="G86">
        <v>3.946325975160514E-2</v>
      </c>
      <c r="H86">
        <v>3.044059160683088E-2</v>
      </c>
    </row>
    <row r="87" spans="1:8" x14ac:dyDescent="0.45">
      <c r="A87" s="7" t="s">
        <v>103</v>
      </c>
      <c r="B87">
        <v>0</v>
      </c>
      <c r="C87">
        <v>-6.1763293138879287E-2</v>
      </c>
      <c r="D87">
        <v>-1.9730553390084778E-2</v>
      </c>
      <c r="E87">
        <v>-1.0322504703706549E-2</v>
      </c>
      <c r="F87">
        <v>-6.1856709479845007E-2</v>
      </c>
      <c r="G87">
        <v>-1.8384916719661359E-2</v>
      </c>
      <c r="H87">
        <v>-6.9059308034702616E-2</v>
      </c>
    </row>
    <row r="88" spans="1:8" x14ac:dyDescent="0.45">
      <c r="A88" s="7" t="s">
        <v>104</v>
      </c>
      <c r="B88">
        <v>-2.190486232875877E-4</v>
      </c>
      <c r="C88">
        <v>-3.0548106448075929E-2</v>
      </c>
      <c r="D88">
        <v>1.092043681747268E-2</v>
      </c>
      <c r="E88">
        <v>1.5263422325904051E-2</v>
      </c>
      <c r="F88">
        <v>6.8863543053431675E-2</v>
      </c>
      <c r="G88">
        <v>2.8335502403470381E-2</v>
      </c>
      <c r="H88">
        <v>0.1095930299532875</v>
      </c>
    </row>
    <row r="89" spans="1:8" x14ac:dyDescent="0.45">
      <c r="A89" s="7" t="s">
        <v>105</v>
      </c>
      <c r="B89">
        <v>0</v>
      </c>
      <c r="C89">
        <v>-4.8819726067770297E-3</v>
      </c>
      <c r="D89">
        <v>-1.092433906227175E-2</v>
      </c>
      <c r="E89">
        <v>1.2988117278105889E-2</v>
      </c>
      <c r="F89">
        <v>1.1155378002347669E-3</v>
      </c>
      <c r="G89">
        <v>2.7471898700729191E-2</v>
      </c>
      <c r="H89">
        <v>2.000253560205811E-2</v>
      </c>
    </row>
    <row r="90" spans="1:8" x14ac:dyDescent="0.45">
      <c r="A90" s="7" t="s">
        <v>106</v>
      </c>
      <c r="B90">
        <v>-2.18280613805133E-4</v>
      </c>
      <c r="C90">
        <v>1.3112132840068741E-2</v>
      </c>
      <c r="D90">
        <v>-1.247763102010147E-2</v>
      </c>
      <c r="E90">
        <v>-1.600911685757378E-4</v>
      </c>
      <c r="F90">
        <v>2.5109189668719219E-2</v>
      </c>
      <c r="G90">
        <v>-8.0115453713959228E-3</v>
      </c>
      <c r="H90">
        <v>5.3368372378312934E-3</v>
      </c>
    </row>
    <row r="91" spans="1:8" x14ac:dyDescent="0.45">
      <c r="A91" s="7" t="s">
        <v>107</v>
      </c>
      <c r="B91">
        <v>-2.1894040597225661E-4</v>
      </c>
      <c r="C91">
        <v>8.6899057563572635E-2</v>
      </c>
      <c r="D91">
        <v>1.6001925594303801E-2</v>
      </c>
      <c r="E91">
        <v>4.6343319935274963E-2</v>
      </c>
      <c r="F91">
        <v>-2.9166247053651121E-2</v>
      </c>
      <c r="G91">
        <v>-2.4273602372022141E-2</v>
      </c>
      <c r="H91">
        <v>8.3082259312943219E-2</v>
      </c>
    </row>
    <row r="92" spans="1:8" x14ac:dyDescent="0.45">
      <c r="A92" s="7" t="s">
        <v>108</v>
      </c>
      <c r="B92">
        <v>0</v>
      </c>
      <c r="C92">
        <v>-5.9052194948123193E-2</v>
      </c>
      <c r="D92">
        <v>1.817515950235471E-2</v>
      </c>
      <c r="E92">
        <v>-2.6322946750327429E-2</v>
      </c>
      <c r="F92">
        <v>5.9464302537922682E-2</v>
      </c>
      <c r="G92">
        <v>5.6204902748398837E-2</v>
      </c>
      <c r="H92">
        <v>-3.6741706060892998E-2</v>
      </c>
    </row>
    <row r="93" spans="1:8" x14ac:dyDescent="0.45">
      <c r="A93" s="7" t="s">
        <v>109</v>
      </c>
      <c r="B93">
        <v>0</v>
      </c>
      <c r="C93">
        <v>-2.152203788898022E-2</v>
      </c>
      <c r="D93">
        <v>-9.7088772029522152E-3</v>
      </c>
      <c r="E93">
        <v>8.6280812021468645E-3</v>
      </c>
      <c r="F93">
        <v>1.460274528793426E-2</v>
      </c>
      <c r="G93">
        <v>-2.00800112627052E-2</v>
      </c>
      <c r="H93">
        <v>1.1274623727646199E-2</v>
      </c>
    </row>
    <row r="94" spans="1:8" x14ac:dyDescent="0.45">
      <c r="A94" s="7" t="s">
        <v>110</v>
      </c>
      <c r="B94">
        <v>-2.1847812688013951E-4</v>
      </c>
      <c r="C94">
        <v>-1.6716737223684271E-3</v>
      </c>
      <c r="D94">
        <v>8.5080637864116682E-3</v>
      </c>
      <c r="E94">
        <v>-6.3645320091596513E-3</v>
      </c>
      <c r="F94">
        <v>-2.2674890104058432E-2</v>
      </c>
      <c r="G94">
        <v>1.434185544989885E-2</v>
      </c>
      <c r="H94">
        <v>-5.2847542068939268E-2</v>
      </c>
    </row>
    <row r="95" spans="1:8" x14ac:dyDescent="0.45">
      <c r="A95" s="7" t="s">
        <v>111</v>
      </c>
      <c r="B95">
        <v>-2.18525870002928E-4</v>
      </c>
      <c r="C95">
        <v>5.5521040507666708E-3</v>
      </c>
      <c r="D95">
        <v>3.6182747333406429E-3</v>
      </c>
      <c r="E95">
        <v>-4.0647319537139293E-3</v>
      </c>
      <c r="F95">
        <v>2.236305545609452E-2</v>
      </c>
      <c r="G95">
        <v>1.2855914280448969E-2</v>
      </c>
      <c r="H95">
        <v>-3.0230042056423878E-3</v>
      </c>
    </row>
    <row r="96" spans="1:8" x14ac:dyDescent="0.45">
      <c r="A96" s="7" t="s">
        <v>112</v>
      </c>
      <c r="B96">
        <v>0</v>
      </c>
      <c r="C96">
        <v>-1.5162101232906179E-2</v>
      </c>
      <c r="D96">
        <v>-1.8875098495596428E-2</v>
      </c>
      <c r="E96">
        <v>-1.6372873953115371E-2</v>
      </c>
      <c r="F96">
        <v>7.8295318590340113E-3</v>
      </c>
      <c r="G96">
        <v>-2.5054417436037091E-2</v>
      </c>
      <c r="H96">
        <v>-5.6229412424436798E-2</v>
      </c>
    </row>
    <row r="97" spans="1:8" x14ac:dyDescent="0.45">
      <c r="A97" s="7" t="s">
        <v>113</v>
      </c>
      <c r="B97">
        <v>0</v>
      </c>
      <c r="C97">
        <v>-6.6209862592822244E-2</v>
      </c>
      <c r="D97">
        <v>-4.9469129942649737E-3</v>
      </c>
      <c r="E97">
        <v>1.522231001342278E-2</v>
      </c>
      <c r="F97">
        <v>-1.5216853816688251E-2</v>
      </c>
      <c r="G97">
        <v>2.756317104348294E-2</v>
      </c>
      <c r="H97">
        <v>6.8399911690125714E-2</v>
      </c>
    </row>
    <row r="98" spans="1:8" x14ac:dyDescent="0.45">
      <c r="A98" s="7" t="s">
        <v>114</v>
      </c>
      <c r="B98">
        <v>0</v>
      </c>
      <c r="C98">
        <v>3.7072328012340172E-2</v>
      </c>
      <c r="D98">
        <v>-1.528551529387445E-2</v>
      </c>
      <c r="E98">
        <v>7.9217303795697802E-4</v>
      </c>
      <c r="F98">
        <v>-5.9135534234184717E-2</v>
      </c>
      <c r="G98">
        <v>-6.0950124286698437E-2</v>
      </c>
      <c r="H98">
        <v>-6.2911400515696436E-2</v>
      </c>
    </row>
    <row r="99" spans="1:8" x14ac:dyDescent="0.45">
      <c r="A99" s="7" t="s">
        <v>115</v>
      </c>
      <c r="B99">
        <v>-4.3775980503357742E-4</v>
      </c>
      <c r="C99">
        <v>-1.8011386601445412E-2</v>
      </c>
      <c r="D99">
        <v>-2.98399179814548E-2</v>
      </c>
      <c r="E99">
        <v>1.5762109449789511E-2</v>
      </c>
      <c r="F99">
        <v>-5.2083325423166071E-2</v>
      </c>
      <c r="G99">
        <v>-3.055572977379228E-2</v>
      </c>
      <c r="H99">
        <v>2.039720496848085E-2</v>
      </c>
    </row>
    <row r="100" spans="1:8" x14ac:dyDescent="0.45">
      <c r="A100" s="7" t="s">
        <v>116</v>
      </c>
      <c r="B100">
        <v>-2.1877149286930739E-4</v>
      </c>
      <c r="C100">
        <v>2.283363679084505E-2</v>
      </c>
      <c r="D100">
        <v>3.1957355828454048E-2</v>
      </c>
      <c r="E100">
        <v>-6.3196937567676637E-3</v>
      </c>
      <c r="F100">
        <v>5.9258248686436372E-2</v>
      </c>
      <c r="G100">
        <v>9.0700832413886268E-2</v>
      </c>
      <c r="H100">
        <v>6.8157734594319619E-2</v>
      </c>
    </row>
    <row r="101" spans="1:8" x14ac:dyDescent="0.45">
      <c r="A101" s="7" t="s">
        <v>117</v>
      </c>
      <c r="B101">
        <v>2.1881936430823151E-4</v>
      </c>
      <c r="C101">
        <v>-6.7520628332624844E-2</v>
      </c>
      <c r="D101">
        <v>-2.4789245090196421E-2</v>
      </c>
      <c r="E101">
        <v>-4.2795655191589788E-3</v>
      </c>
      <c r="F101">
        <v>3.2599241280821367E-2</v>
      </c>
      <c r="G101">
        <v>3.6550842200597788E-3</v>
      </c>
      <c r="H101">
        <v>-6.2592623109508638E-3</v>
      </c>
    </row>
    <row r="102" spans="1:8" x14ac:dyDescent="0.45">
      <c r="A102" s="7" t="s">
        <v>118</v>
      </c>
      <c r="B102">
        <v>-2.1877149286930739E-4</v>
      </c>
      <c r="C102">
        <v>-4.5133348973392939E-3</v>
      </c>
      <c r="D102">
        <v>-2.5253147207784821E-2</v>
      </c>
      <c r="E102">
        <v>-6.0984588564003683E-3</v>
      </c>
      <c r="F102">
        <v>-5.4408173321716317E-2</v>
      </c>
      <c r="G102">
        <v>-2.3096500047991131E-2</v>
      </c>
      <c r="H102">
        <v>4.2828610398875089E-3</v>
      </c>
    </row>
    <row r="103" spans="1:8" x14ac:dyDescent="0.45">
      <c r="A103" s="7" t="s">
        <v>119</v>
      </c>
      <c r="B103">
        <v>2.1881936430823151E-4</v>
      </c>
      <c r="C103">
        <v>5.4109973519699262E-2</v>
      </c>
      <c r="D103">
        <v>-6.0518773818543092E-3</v>
      </c>
      <c r="E103">
        <v>3.6545862218556602E-2</v>
      </c>
      <c r="F103">
        <v>-8.180741205470643E-2</v>
      </c>
      <c r="G103">
        <v>-4.4131298915910389E-2</v>
      </c>
      <c r="H103">
        <v>-2.0878422269662741E-2</v>
      </c>
    </row>
    <row r="104" spans="1:8" x14ac:dyDescent="0.45">
      <c r="A104" s="7" t="s">
        <v>120</v>
      </c>
      <c r="B104">
        <v>0</v>
      </c>
      <c r="C104">
        <v>0.10930343875618399</v>
      </c>
      <c r="D104">
        <v>9.9632801679376826E-3</v>
      </c>
      <c r="E104">
        <v>1.3380857843421129E-2</v>
      </c>
      <c r="F104">
        <v>-2.2336605105962581E-3</v>
      </c>
      <c r="G104">
        <v>-8.2611217058670139E-4</v>
      </c>
      <c r="H104">
        <v>-3.6368833423711111E-3</v>
      </c>
    </row>
    <row r="105" spans="1:8" x14ac:dyDescent="0.45">
      <c r="A105" s="7" t="s">
        <v>121</v>
      </c>
      <c r="B105">
        <v>0</v>
      </c>
      <c r="C105">
        <v>-8.4288604614343177E-3</v>
      </c>
      <c r="D105">
        <v>2.5160722944880028E-2</v>
      </c>
      <c r="E105">
        <v>-6.2417390643643156E-4</v>
      </c>
      <c r="F105">
        <v>7.6900568504385314E-2</v>
      </c>
      <c r="G105">
        <v>6.1789942304782082E-2</v>
      </c>
      <c r="H105">
        <v>9.2425976505442486E-2</v>
      </c>
    </row>
    <row r="106" spans="1:8" x14ac:dyDescent="0.45">
      <c r="A106" s="7" t="s">
        <v>122</v>
      </c>
      <c r="B106">
        <v>4.379515226067277E-4</v>
      </c>
      <c r="C106">
        <v>5.1088083708025873E-2</v>
      </c>
      <c r="D106">
        <v>3.1839543752660848E-2</v>
      </c>
      <c r="E106">
        <v>-1.663410541177357E-3</v>
      </c>
      <c r="F106">
        <v>1.977556747770404E-2</v>
      </c>
      <c r="G106">
        <v>9.118946019189389E-3</v>
      </c>
      <c r="H106">
        <v>-1.2578178528819589E-2</v>
      </c>
    </row>
    <row r="107" spans="1:8" x14ac:dyDescent="0.45">
      <c r="A107" s="7" t="s">
        <v>123</v>
      </c>
      <c r="B107">
        <v>0</v>
      </c>
      <c r="C107">
        <v>-6.1382967032933111E-2</v>
      </c>
      <c r="D107">
        <v>1.7855551475145499E-3</v>
      </c>
      <c r="E107">
        <v>-9.3341000475966052E-4</v>
      </c>
      <c r="F107">
        <v>2.2403888177332961E-2</v>
      </c>
      <c r="G107">
        <v>1.7011498962503872E-2</v>
      </c>
      <c r="H107">
        <v>2.248574178450968E-2</v>
      </c>
    </row>
    <row r="108" spans="1:8" x14ac:dyDescent="0.45">
      <c r="A108" s="7" t="s">
        <v>124</v>
      </c>
      <c r="B108">
        <v>-2.1887990251678871E-4</v>
      </c>
      <c r="C108">
        <v>8.9695018792791181E-2</v>
      </c>
      <c r="D108">
        <v>1.767370872317486E-2</v>
      </c>
      <c r="E108">
        <v>3.0853296588641669E-2</v>
      </c>
      <c r="F108">
        <v>-1.7378802243617211E-4</v>
      </c>
      <c r="G108">
        <v>-1.7155866497159391E-3</v>
      </c>
      <c r="H108">
        <v>5.9758639109087193E-2</v>
      </c>
    </row>
    <row r="109" spans="1:8" x14ac:dyDescent="0.45">
      <c r="A109" s="7" t="s">
        <v>125</v>
      </c>
      <c r="B109">
        <v>4.3754930726302987E-4</v>
      </c>
      <c r="C109">
        <v>1.9846560311608918E-2</v>
      </c>
      <c r="D109">
        <v>1.325391352013194E-2</v>
      </c>
      <c r="E109">
        <v>2.5519972898255801E-3</v>
      </c>
      <c r="F109">
        <v>5.2965683175306699E-2</v>
      </c>
      <c r="G109">
        <v>4.1861147951246291E-2</v>
      </c>
      <c r="H109">
        <v>5.2002148573462532E-2</v>
      </c>
    </row>
    <row r="110" spans="1:8" x14ac:dyDescent="0.45">
      <c r="A110" s="7" t="s">
        <v>126</v>
      </c>
      <c r="B110">
        <v>0</v>
      </c>
      <c r="C110">
        <v>-3.2563165509125747E-2</v>
      </c>
      <c r="D110">
        <v>1.9883250605351451E-2</v>
      </c>
      <c r="E110">
        <v>-1.0113004433121801E-2</v>
      </c>
      <c r="F110">
        <v>2.343112663635516E-2</v>
      </c>
      <c r="G110">
        <v>1.1977830795557589E-3</v>
      </c>
      <c r="H110">
        <v>-3.7642091173944132E-2</v>
      </c>
    </row>
    <row r="111" spans="1:8" x14ac:dyDescent="0.45">
      <c r="A111" s="7" t="s">
        <v>127</v>
      </c>
      <c r="B111">
        <v>2.18525870002928E-4</v>
      </c>
      <c r="C111">
        <v>6.8921351079083149E-3</v>
      </c>
      <c r="D111">
        <v>1.099329229845458E-2</v>
      </c>
      <c r="E111">
        <v>2.3853172345491558E-3</v>
      </c>
      <c r="F111">
        <v>7.9524734307800937E-3</v>
      </c>
      <c r="G111">
        <v>-4.9683571748136979E-3</v>
      </c>
      <c r="H111">
        <v>-2.5064616848423201E-2</v>
      </c>
    </row>
    <row r="112" spans="1:8" x14ac:dyDescent="0.45">
      <c r="A112" s="7" t="s">
        <v>128</v>
      </c>
      <c r="B112">
        <v>2.1898835137079689E-4</v>
      </c>
      <c r="C112">
        <v>-2.944919584699579E-2</v>
      </c>
      <c r="D112">
        <v>-9.9736182451017896E-3</v>
      </c>
      <c r="E112">
        <v>-1.490159805928926E-2</v>
      </c>
      <c r="F112">
        <v>-4.3333717444019371E-2</v>
      </c>
      <c r="G112">
        <v>-1.237326585712129E-2</v>
      </c>
      <c r="H112">
        <v>-5.0897784688132441E-2</v>
      </c>
    </row>
    <row r="113" spans="1:8" x14ac:dyDescent="0.45">
      <c r="A113" s="7" t="s">
        <v>129</v>
      </c>
      <c r="B113">
        <v>-4.3737069916260918E-4</v>
      </c>
      <c r="C113">
        <v>-8.3565706391573014E-2</v>
      </c>
      <c r="D113">
        <v>1.218789254899821E-4</v>
      </c>
      <c r="E113">
        <v>-4.2328804680908723E-2</v>
      </c>
      <c r="F113">
        <v>0.1106330682862722</v>
      </c>
      <c r="G113">
        <v>3.6838564676433323E-2</v>
      </c>
      <c r="H113">
        <v>-1.6756262249171709E-2</v>
      </c>
    </row>
    <row r="114" spans="1:8" x14ac:dyDescent="0.45">
      <c r="A114" s="7" t="s">
        <v>130</v>
      </c>
      <c r="B114">
        <v>-4.3735794159860403E-4</v>
      </c>
      <c r="C114">
        <v>-1.9149882681417821E-2</v>
      </c>
      <c r="D114">
        <v>1.5063210380472871E-2</v>
      </c>
      <c r="E114">
        <v>-2.7848993478816202E-3</v>
      </c>
      <c r="F114">
        <v>2.4618462254462289E-2</v>
      </c>
      <c r="G114">
        <v>1.4293454498209851E-2</v>
      </c>
      <c r="H114">
        <v>2.6620344682888101E-2</v>
      </c>
    </row>
    <row r="115" spans="1:8" x14ac:dyDescent="0.45">
      <c r="A115" s="7" t="s">
        <v>131</v>
      </c>
      <c r="B115">
        <v>1.094332771513828E-3</v>
      </c>
      <c r="C115">
        <v>5.4192157725845957E-2</v>
      </c>
      <c r="D115">
        <v>1.6997397510247089E-2</v>
      </c>
      <c r="E115">
        <v>5.2089743551928516E-3</v>
      </c>
      <c r="F115">
        <v>6.9537065354332572E-3</v>
      </c>
      <c r="G115">
        <v>2.3894047954337919E-2</v>
      </c>
      <c r="H115">
        <v>1.901262787706659E-2</v>
      </c>
    </row>
    <row r="116" spans="1:8" x14ac:dyDescent="0.45">
      <c r="A116" s="7" t="s">
        <v>132</v>
      </c>
      <c r="B116">
        <v>2.1889250389062201E-4</v>
      </c>
      <c r="C116">
        <v>3.1847686784806102E-2</v>
      </c>
      <c r="D116">
        <v>1.0877212991407431E-2</v>
      </c>
      <c r="E116">
        <v>5.7118366918686991E-3</v>
      </c>
      <c r="F116">
        <v>1.9301009311118111E-2</v>
      </c>
      <c r="G116">
        <v>3.9291823355083411E-2</v>
      </c>
      <c r="H116">
        <v>3.508576498435656E-2</v>
      </c>
    </row>
    <row r="117" spans="1:8" x14ac:dyDescent="0.45">
      <c r="A117" s="7" t="s">
        <v>133</v>
      </c>
      <c r="B117">
        <v>-1.533747805563257E-4</v>
      </c>
      <c r="C117">
        <v>-4.2774647477253902E-3</v>
      </c>
      <c r="D117">
        <v>-1.4085629944411431E-3</v>
      </c>
      <c r="E117">
        <v>9.4697873908522467E-4</v>
      </c>
      <c r="F117">
        <v>-2.6120546046987099E-3</v>
      </c>
      <c r="G117">
        <v>-3.087366846963091E-3</v>
      </c>
      <c r="H117">
        <v>-3.1316267023910771E-2</v>
      </c>
    </row>
    <row r="118" spans="1:8" x14ac:dyDescent="0.45">
      <c r="A118" s="7" t="s">
        <v>134</v>
      </c>
      <c r="B118">
        <v>7.002877544191044E-4</v>
      </c>
      <c r="C118">
        <v>1.726748147982482E-2</v>
      </c>
      <c r="D118">
        <v>8.2578312789218788E-3</v>
      </c>
      <c r="E118">
        <v>1.0952513991399741E-2</v>
      </c>
      <c r="F118">
        <v>1.4404670711678721E-2</v>
      </c>
      <c r="G118">
        <v>1.4320021945110509E-2</v>
      </c>
      <c r="H118">
        <v>9.7478389376404184E-3</v>
      </c>
    </row>
    <row r="119" spans="1:8" x14ac:dyDescent="0.45">
      <c r="A119" s="7" t="s">
        <v>135</v>
      </c>
      <c r="B119">
        <v>8.7653075649507528E-5</v>
      </c>
      <c r="C119">
        <v>-1.2419798017191399E-3</v>
      </c>
      <c r="D119">
        <v>1.030847267138291E-2</v>
      </c>
      <c r="E119">
        <v>8.2728309505892828E-3</v>
      </c>
      <c r="F119">
        <v>-1.970323743047819E-2</v>
      </c>
      <c r="G119">
        <v>1.411254686283092E-2</v>
      </c>
      <c r="H119">
        <v>-7.2472921020131356E-3</v>
      </c>
    </row>
    <row r="120" spans="1:8" x14ac:dyDescent="0.45">
      <c r="A120" s="7" t="s">
        <v>136</v>
      </c>
      <c r="B120">
        <v>8.0939501544352588E-4</v>
      </c>
      <c r="C120">
        <v>-2.1555347739281139E-2</v>
      </c>
      <c r="D120">
        <v>1.3274921224279981E-3</v>
      </c>
      <c r="E120">
        <v>-5.1225712630120768E-3</v>
      </c>
      <c r="F120">
        <v>3.3744401197631113E-2</v>
      </c>
      <c r="G120">
        <v>1.491476018308457E-3</v>
      </c>
      <c r="H120">
        <v>1.265368658959898E-2</v>
      </c>
    </row>
    <row r="121" spans="1:8" x14ac:dyDescent="0.45">
      <c r="A121" s="7" t="s">
        <v>137</v>
      </c>
      <c r="B121">
        <v>3.7208984045045129E-4</v>
      </c>
      <c r="C121">
        <v>2.3131701699586449E-2</v>
      </c>
      <c r="D121">
        <v>1.017893399848147E-2</v>
      </c>
      <c r="E121">
        <v>3.7847788012668189E-3</v>
      </c>
      <c r="F121">
        <v>4.1863758502989068E-3</v>
      </c>
      <c r="G121">
        <v>2.5530850037191351E-2</v>
      </c>
      <c r="H121">
        <v>2.204503377242539E-2</v>
      </c>
    </row>
    <row r="122" spans="1:8" x14ac:dyDescent="0.45">
      <c r="A122" s="7" t="s">
        <v>138</v>
      </c>
      <c r="B122">
        <v>9.8454141715942356E-4</v>
      </c>
      <c r="C122">
        <v>4.1987575112415909E-2</v>
      </c>
      <c r="D122">
        <v>7.8225859095271133E-4</v>
      </c>
      <c r="E122">
        <v>1.4522613287707429E-2</v>
      </c>
      <c r="F122">
        <v>-8.3130162563535004E-3</v>
      </c>
      <c r="G122">
        <v>2.9177342462058942E-3</v>
      </c>
      <c r="H122">
        <v>-2.6111271204397601E-3</v>
      </c>
    </row>
    <row r="123" spans="1:8" x14ac:dyDescent="0.45">
      <c r="A123" s="7" t="s">
        <v>139</v>
      </c>
      <c r="B123">
        <v>7.0015513241172833E-4</v>
      </c>
      <c r="C123">
        <v>-3.3698918089760221E-2</v>
      </c>
      <c r="D123">
        <v>5.9696278874450392E-3</v>
      </c>
      <c r="E123">
        <v>-1.4368695477841481E-2</v>
      </c>
      <c r="F123">
        <v>6.0473156891608371E-2</v>
      </c>
      <c r="G123">
        <v>1.5111580716347991E-2</v>
      </c>
      <c r="H123">
        <v>-1.1303927868679399E-2</v>
      </c>
    </row>
    <row r="124" spans="1:8" x14ac:dyDescent="0.45">
      <c r="A124" s="7" t="s">
        <v>140</v>
      </c>
      <c r="B124">
        <v>7.2192040583640704E-4</v>
      </c>
      <c r="C124">
        <v>-7.4848136897867068E-3</v>
      </c>
      <c r="D124">
        <v>9.1298520843396958E-4</v>
      </c>
      <c r="E124">
        <v>-1.8860949633845441E-3</v>
      </c>
      <c r="F124">
        <v>9.7274977974104448E-3</v>
      </c>
      <c r="G124">
        <v>2.86438686958892E-2</v>
      </c>
      <c r="H124">
        <v>-5.4180833750960833E-4</v>
      </c>
    </row>
    <row r="125" spans="1:8" x14ac:dyDescent="0.45">
      <c r="A125" s="7" t="s">
        <v>141</v>
      </c>
      <c r="B125">
        <v>4.8133926863247472E-4</v>
      </c>
      <c r="C125">
        <v>3.563440057186007E-3</v>
      </c>
      <c r="D125">
        <v>-3.7022145561860231E-3</v>
      </c>
      <c r="E125">
        <v>-2.844530226067898E-3</v>
      </c>
      <c r="F125">
        <v>2.9411921616185669E-2</v>
      </c>
      <c r="G125">
        <v>3.0565947769209512E-2</v>
      </c>
      <c r="H125">
        <v>2.664218259947226E-2</v>
      </c>
    </row>
    <row r="126" spans="1:8" x14ac:dyDescent="0.45">
      <c r="A126" s="7" t="s">
        <v>142</v>
      </c>
      <c r="B126">
        <v>-1.093149757254164E-4</v>
      </c>
      <c r="C126">
        <v>2.1057003170010361E-2</v>
      </c>
      <c r="D126">
        <v>-1.794878701437685E-3</v>
      </c>
      <c r="E126">
        <v>3.1544924445192629E-4</v>
      </c>
      <c r="F126">
        <v>-7.7450040208655313E-3</v>
      </c>
      <c r="G126">
        <v>6.9808031356335398E-3</v>
      </c>
      <c r="H126">
        <v>-1.6707829237699649E-2</v>
      </c>
    </row>
    <row r="127" spans="1:8" x14ac:dyDescent="0.45">
      <c r="A127" s="7" t="s">
        <v>143</v>
      </c>
      <c r="B127">
        <v>2.934874751641559E-3</v>
      </c>
      <c r="C127">
        <v>3.2349372831692369E-2</v>
      </c>
      <c r="D127">
        <v>8.8937647083207061E-3</v>
      </c>
      <c r="E127">
        <v>-1.8487532658268638E-2</v>
      </c>
      <c r="F127">
        <v>2.9466798774579139E-2</v>
      </c>
      <c r="G127">
        <v>6.175860584721593E-2</v>
      </c>
      <c r="H127">
        <v>-2.7706528795708559E-2</v>
      </c>
    </row>
    <row r="128" spans="1:8" x14ac:dyDescent="0.45">
      <c r="A128" s="7" t="s">
        <v>144</v>
      </c>
      <c r="B128">
        <v>-1.0971549981431131E-4</v>
      </c>
      <c r="C128">
        <v>-2.0759902030566438E-2</v>
      </c>
      <c r="D128">
        <v>-1.28295556207868E-2</v>
      </c>
      <c r="E128">
        <v>-1.0938499589907219E-2</v>
      </c>
      <c r="F128">
        <v>-3.8436864432531248E-2</v>
      </c>
      <c r="G128">
        <v>-3.6360421533875309E-2</v>
      </c>
      <c r="H128">
        <v>-7.6777847702957813E-2</v>
      </c>
    </row>
    <row r="129" spans="1:8" x14ac:dyDescent="0.45">
      <c r="A129" s="7" t="s">
        <v>145</v>
      </c>
      <c r="B129">
        <v>1.378173836156682E-3</v>
      </c>
      <c r="C129">
        <v>6.3200073242186683E-3</v>
      </c>
      <c r="D129">
        <v>-2.0818283117299829E-3</v>
      </c>
      <c r="E129">
        <v>1.1628981267302271E-2</v>
      </c>
      <c r="F129">
        <v>9.8436279334286336E-3</v>
      </c>
      <c r="G129">
        <v>-3.1290155749733713E-2</v>
      </c>
      <c r="H129">
        <v>2.8902465596224891E-2</v>
      </c>
    </row>
    <row r="130" spans="1:8" x14ac:dyDescent="0.45">
      <c r="A130" s="7" t="s">
        <v>146</v>
      </c>
      <c r="B130">
        <v>7.5490541948908252E-4</v>
      </c>
      <c r="C130">
        <v>-9.5397453605439164E-3</v>
      </c>
      <c r="D130">
        <v>4.6756725282404146E-3</v>
      </c>
      <c r="E130">
        <v>-1.2903814439971019E-2</v>
      </c>
      <c r="F130">
        <v>1.2145102239147221E-2</v>
      </c>
      <c r="G130">
        <v>9.1937785184690313E-3</v>
      </c>
      <c r="H130">
        <v>1.801893602656213E-2</v>
      </c>
    </row>
    <row r="131" spans="1:8" x14ac:dyDescent="0.45">
      <c r="A131" s="7" t="s">
        <v>147</v>
      </c>
      <c r="B131">
        <v>1.475843976493918E-3</v>
      </c>
      <c r="C131">
        <v>-1.195920946757734E-2</v>
      </c>
      <c r="D131">
        <v>3.4268505228696178E-4</v>
      </c>
      <c r="E131">
        <v>9.6771922511609265E-3</v>
      </c>
      <c r="F131">
        <v>6.16356620828582E-2</v>
      </c>
      <c r="G131">
        <v>2.4309084164542579E-2</v>
      </c>
      <c r="H131">
        <v>3.6798366616888963E-2</v>
      </c>
    </row>
    <row r="132" spans="1:8" x14ac:dyDescent="0.45">
      <c r="A132" s="7" t="s">
        <v>148</v>
      </c>
      <c r="B132">
        <v>1.279815675881091E-3</v>
      </c>
      <c r="C132">
        <v>-3.6149447631209308E-2</v>
      </c>
      <c r="D132">
        <v>7.2488259899783358E-4</v>
      </c>
      <c r="E132">
        <v>1.8812142964450549E-3</v>
      </c>
      <c r="F132">
        <v>6.1436564915546832E-3</v>
      </c>
      <c r="G132">
        <v>1.2548656710915651E-3</v>
      </c>
      <c r="H132">
        <v>3.2450202866661337E-2</v>
      </c>
    </row>
    <row r="133" spans="1:8" x14ac:dyDescent="0.45">
      <c r="A133" s="7" t="s">
        <v>149</v>
      </c>
      <c r="B133">
        <v>1.3778031262572381E-3</v>
      </c>
      <c r="C133">
        <v>-2.2418909632539671E-2</v>
      </c>
      <c r="D133">
        <v>1.679748747571708E-2</v>
      </c>
      <c r="E133">
        <v>-5.1606255823035676E-3</v>
      </c>
      <c r="F133">
        <v>1.2822755190102789E-2</v>
      </c>
      <c r="G133">
        <v>4.1703538959326332E-2</v>
      </c>
      <c r="H133">
        <v>1.5342684799595441E-2</v>
      </c>
    </row>
    <row r="134" spans="1:8" x14ac:dyDescent="0.45">
      <c r="A134" s="7" t="s">
        <v>150</v>
      </c>
      <c r="B134">
        <v>1.498026974142475E-3</v>
      </c>
      <c r="C134">
        <v>-2.1381117106768269E-2</v>
      </c>
      <c r="D134">
        <v>7.2975733282873989E-3</v>
      </c>
      <c r="E134">
        <v>1.002643373955125E-2</v>
      </c>
      <c r="F134">
        <v>4.6883886426732913E-2</v>
      </c>
      <c r="G134">
        <v>3.1919571420667259E-2</v>
      </c>
      <c r="H134">
        <v>2.5750622264735009E-2</v>
      </c>
    </row>
    <row r="135" spans="1:8" x14ac:dyDescent="0.45">
      <c r="A135" s="7" t="s">
        <v>151</v>
      </c>
      <c r="B135">
        <v>1.3670192592021291E-3</v>
      </c>
      <c r="C135">
        <v>-6.6073472459270421E-3</v>
      </c>
      <c r="D135">
        <v>5.2101035309908283E-3</v>
      </c>
      <c r="E135">
        <v>-1.2092101230148261E-2</v>
      </c>
      <c r="F135">
        <v>-2.5835353672491679E-2</v>
      </c>
      <c r="G135">
        <v>1.4128549129215351E-3</v>
      </c>
      <c r="H135">
        <v>-4.0095275734897913E-2</v>
      </c>
    </row>
    <row r="136" spans="1:8" x14ac:dyDescent="0.45">
      <c r="A136" s="7" t="s">
        <v>152</v>
      </c>
      <c r="B136">
        <v>1.61882478877251E-3</v>
      </c>
      <c r="C136">
        <v>2.1195453568375822E-2</v>
      </c>
      <c r="D136">
        <v>-1.9969068011860939E-2</v>
      </c>
      <c r="E136">
        <v>-3.039567293697143E-3</v>
      </c>
      <c r="F136">
        <v>-0.10751647198202639</v>
      </c>
      <c r="G136">
        <v>-6.4890846040483008E-2</v>
      </c>
      <c r="H136">
        <v>-1.5647933048325902E-2</v>
      </c>
    </row>
    <row r="137" spans="1:8" x14ac:dyDescent="0.45">
      <c r="A137" s="7" t="s">
        <v>153</v>
      </c>
      <c r="B137">
        <v>1.814892210544317E-3</v>
      </c>
      <c r="C137">
        <v>3.3868813241899609E-3</v>
      </c>
      <c r="D137">
        <v>-4.4113501628452179E-3</v>
      </c>
      <c r="E137">
        <v>1.31694630482182E-2</v>
      </c>
      <c r="F137">
        <v>1.7263248958824251E-2</v>
      </c>
      <c r="G137">
        <v>1.8549393255196112E-2</v>
      </c>
      <c r="H137">
        <v>4.6731707348328433E-2</v>
      </c>
    </row>
    <row r="138" spans="1:8" x14ac:dyDescent="0.45">
      <c r="A138" s="7" t="s">
        <v>154</v>
      </c>
      <c r="B138">
        <v>9.9961614763444118E-8</v>
      </c>
      <c r="C138">
        <v>4.9420105930649161E-2</v>
      </c>
      <c r="D138">
        <v>-2.5107698097786572E-2</v>
      </c>
      <c r="E138">
        <v>2.5977949459081499E-2</v>
      </c>
      <c r="F138">
        <v>-0.122657636957947</v>
      </c>
      <c r="G138">
        <v>-9.3343043501168066E-2</v>
      </c>
      <c r="H138">
        <v>-9.0388065892188396E-2</v>
      </c>
    </row>
    <row r="139" spans="1:8" x14ac:dyDescent="0.45">
      <c r="A139" s="7" t="s">
        <v>155</v>
      </c>
      <c r="B139">
        <v>5.2268923506482157E-3</v>
      </c>
      <c r="C139">
        <v>2.88659793814432E-2</v>
      </c>
      <c r="D139">
        <v>5.9199048845843587E-2</v>
      </c>
      <c r="E139">
        <v>1.072053352360269E-2</v>
      </c>
      <c r="F139">
        <v>0.1169444595458458</v>
      </c>
      <c r="G139">
        <v>8.6372783793670305E-2</v>
      </c>
      <c r="H139">
        <v>0.13191190856937671</v>
      </c>
    </row>
    <row r="140" spans="1:8" x14ac:dyDescent="0.45">
      <c r="A140" s="7" t="s">
        <v>156</v>
      </c>
      <c r="B140">
        <v>-1.092865744575233E-4</v>
      </c>
      <c r="C140">
        <v>-6.0922014928294077E-3</v>
      </c>
      <c r="D140">
        <v>7.5198412312109664E-3</v>
      </c>
      <c r="E140">
        <v>-7.3420341929558708E-3</v>
      </c>
      <c r="F140">
        <v>5.1791211378249491E-2</v>
      </c>
      <c r="G140">
        <v>3.2415752439149959E-2</v>
      </c>
      <c r="H140">
        <v>6.9533582313610074E-3</v>
      </c>
    </row>
    <row r="141" spans="1:8" x14ac:dyDescent="0.45">
      <c r="A141" s="7" t="s">
        <v>157</v>
      </c>
      <c r="B141">
        <v>1.84842791633355E-3</v>
      </c>
      <c r="C141">
        <v>-1.5968995577486211E-2</v>
      </c>
      <c r="D141">
        <v>1.3026814493791729E-2</v>
      </c>
      <c r="E141">
        <v>2.674293973748787E-2</v>
      </c>
      <c r="F141">
        <v>-2.353623274745054E-2</v>
      </c>
      <c r="G141">
        <v>1.363570001569547E-2</v>
      </c>
      <c r="H141">
        <v>3.4766189821946458E-2</v>
      </c>
    </row>
    <row r="142" spans="1:8" x14ac:dyDescent="0.45">
      <c r="A142" s="7" t="s">
        <v>158</v>
      </c>
      <c r="B142">
        <v>1.858815954587145E-3</v>
      </c>
      <c r="C142">
        <v>-6.6388425031241871E-3</v>
      </c>
      <c r="D142">
        <v>9.9343955371617998E-3</v>
      </c>
      <c r="E142">
        <v>-5.3172572866428958E-3</v>
      </c>
      <c r="F142">
        <v>3.6723355883077742E-2</v>
      </c>
      <c r="G142">
        <v>4.5437228020664078E-2</v>
      </c>
      <c r="H142">
        <v>5.5276013179605954E-3</v>
      </c>
    </row>
    <row r="143" spans="1:8" x14ac:dyDescent="0.45">
      <c r="A143" s="7" t="s">
        <v>159</v>
      </c>
      <c r="B143">
        <v>2.144001858042532E-3</v>
      </c>
      <c r="C143">
        <v>1.7574298155486719E-2</v>
      </c>
      <c r="D143">
        <v>-1.9165380850573399E-2</v>
      </c>
      <c r="E143">
        <v>3.0529200981018301E-2</v>
      </c>
      <c r="F143">
        <v>-7.8526822752878256E-2</v>
      </c>
      <c r="G143">
        <v>-6.3771056708633145E-2</v>
      </c>
      <c r="H143">
        <v>1.383212669174849E-3</v>
      </c>
    </row>
    <row r="144" spans="1:8" x14ac:dyDescent="0.45">
      <c r="A144" s="7" t="s">
        <v>160</v>
      </c>
      <c r="B144">
        <v>1.7934581638483489E-3</v>
      </c>
      <c r="C144">
        <v>8.0029149198489913E-2</v>
      </c>
      <c r="D144">
        <v>3.1196442637282159E-2</v>
      </c>
      <c r="E144">
        <v>1.221815877616805E-2</v>
      </c>
      <c r="F144">
        <v>6.6090735600792039E-2</v>
      </c>
      <c r="G144">
        <v>6.440974522401266E-2</v>
      </c>
      <c r="H144">
        <v>5.8691736520377624E-3</v>
      </c>
    </row>
    <row r="145" spans="1:8" x14ac:dyDescent="0.45">
      <c r="A145" s="7" t="s">
        <v>161</v>
      </c>
      <c r="B145">
        <v>1.924770129525744E-3</v>
      </c>
      <c r="C145">
        <v>7.5148392299828615E-5</v>
      </c>
      <c r="D145">
        <v>1.6867626327141669E-3</v>
      </c>
      <c r="E145">
        <v>5.9367167337320836E-4</v>
      </c>
      <c r="F145">
        <v>1.036609526059018E-2</v>
      </c>
      <c r="G145">
        <v>2.0056128749051268E-2</v>
      </c>
      <c r="H145">
        <v>2.6829376567403699E-2</v>
      </c>
    </row>
    <row r="146" spans="1:8" x14ac:dyDescent="0.45">
      <c r="A146" s="7" t="s">
        <v>162</v>
      </c>
      <c r="B146">
        <v>1.804637899700978E-3</v>
      </c>
      <c r="C146">
        <v>7.9123134561298603E-2</v>
      </c>
      <c r="D146">
        <v>7.104887904855639E-3</v>
      </c>
      <c r="E146">
        <v>3.9495167888233602E-2</v>
      </c>
      <c r="F146">
        <v>-4.931026465441446E-2</v>
      </c>
      <c r="G146">
        <v>-1.6743346718289361E-2</v>
      </c>
      <c r="H146">
        <v>3.7461707762995948E-2</v>
      </c>
    </row>
    <row r="147" spans="1:8" x14ac:dyDescent="0.45">
      <c r="A147" s="7" t="s">
        <v>163</v>
      </c>
      <c r="B147">
        <v>1.476409745149843E-3</v>
      </c>
      <c r="C147">
        <v>-3.39478600543478E-2</v>
      </c>
      <c r="D147">
        <v>4.3547030663535491E-3</v>
      </c>
      <c r="E147">
        <v>-1.1762628469406461E-2</v>
      </c>
      <c r="F147">
        <v>1.6796904625321352E-2</v>
      </c>
      <c r="G147">
        <v>1.4771947738768439E-2</v>
      </c>
      <c r="H147">
        <v>1.116884501450688E-2</v>
      </c>
    </row>
    <row r="148" spans="1:8" x14ac:dyDescent="0.45">
      <c r="A148" s="7" t="s">
        <v>164</v>
      </c>
      <c r="B148">
        <v>1.946400161178863E-3</v>
      </c>
      <c r="C148">
        <v>2.5635469747007589E-2</v>
      </c>
      <c r="D148">
        <v>1.267471585872926E-4</v>
      </c>
      <c r="E148">
        <v>2.0253495464059861E-3</v>
      </c>
      <c r="F148">
        <v>3.07677041295451E-2</v>
      </c>
      <c r="G148">
        <v>2.682456784516285E-2</v>
      </c>
      <c r="H148">
        <v>1.9362956138567311E-2</v>
      </c>
    </row>
    <row r="149" spans="1:8" x14ac:dyDescent="0.45">
      <c r="A149" s="7" t="s">
        <v>165</v>
      </c>
      <c r="B149">
        <v>1.0607774003947861E-3</v>
      </c>
      <c r="C149">
        <v>-3.208588289288572E-2</v>
      </c>
      <c r="D149">
        <v>5.535255509669712E-3</v>
      </c>
      <c r="E149">
        <v>-6.8447838328419266E-3</v>
      </c>
      <c r="F149">
        <v>4.0656367308633978E-2</v>
      </c>
      <c r="G149">
        <v>3.6198007689619123E-2</v>
      </c>
      <c r="H149">
        <v>-1.304343677053554E-2</v>
      </c>
    </row>
    <row r="150" spans="1:8" x14ac:dyDescent="0.45">
      <c r="A150" s="7" t="s">
        <v>166</v>
      </c>
      <c r="B150">
        <v>9.7497896600406975E-5</v>
      </c>
      <c r="C150">
        <v>3.655877893383952E-2</v>
      </c>
      <c r="D150">
        <v>1.5725714517516028E-2</v>
      </c>
      <c r="E150">
        <v>-1.0622829568703749E-2</v>
      </c>
      <c r="F150">
        <v>2.4108068744657318E-2</v>
      </c>
      <c r="G150">
        <v>2.4021229732443361E-2</v>
      </c>
      <c r="H150">
        <v>-3.0084810741827228E-3</v>
      </c>
    </row>
    <row r="151" spans="1:8" x14ac:dyDescent="0.45">
      <c r="A151" s="7" t="s">
        <v>167</v>
      </c>
      <c r="B151">
        <v>3.7456684468739621E-3</v>
      </c>
      <c r="C151">
        <v>4.4996558496903427E-2</v>
      </c>
      <c r="D151">
        <v>2.8273657099024958E-3</v>
      </c>
      <c r="E151">
        <v>3.7610810499079772E-2</v>
      </c>
      <c r="F151">
        <v>-2.7470939347837401E-2</v>
      </c>
      <c r="G151">
        <v>4.5106050688679122E-3</v>
      </c>
      <c r="H151">
        <v>2.314814332035597E-2</v>
      </c>
    </row>
    <row r="152" spans="1:8" x14ac:dyDescent="0.45">
      <c r="A152" s="7" t="s">
        <v>168</v>
      </c>
      <c r="B152">
        <v>0</v>
      </c>
      <c r="C152">
        <v>-6.3617286318456978E-3</v>
      </c>
      <c r="D152">
        <v>-1.7023304325504252E-2</v>
      </c>
      <c r="E152">
        <v>2.823585797615857E-2</v>
      </c>
      <c r="F152">
        <v>-8.8456841110934881E-2</v>
      </c>
      <c r="G152">
        <v>-7.9165879544112472E-2</v>
      </c>
      <c r="H152">
        <v>-7.0265070094148507E-2</v>
      </c>
    </row>
    <row r="153" spans="1:8" x14ac:dyDescent="0.45">
      <c r="A153" s="7" t="s">
        <v>169</v>
      </c>
      <c r="B153">
        <v>2.1651178576733709E-3</v>
      </c>
      <c r="C153">
        <v>-2.2240316767432322E-3</v>
      </c>
      <c r="D153">
        <v>-0.1004926154662074</v>
      </c>
      <c r="E153">
        <v>3.738029136372889E-2</v>
      </c>
      <c r="F153">
        <v>-0.21779534223875349</v>
      </c>
      <c r="G153">
        <v>-0.1299871199323375</v>
      </c>
      <c r="H153">
        <v>-0.20016019318335421</v>
      </c>
    </row>
    <row r="154" spans="1:8" x14ac:dyDescent="0.45">
      <c r="A154" s="7" t="s">
        <v>170</v>
      </c>
      <c r="B154">
        <v>2.9648522458547427E-4</v>
      </c>
      <c r="C154">
        <v>7.2610603028774312E-2</v>
      </c>
      <c r="D154">
        <v>4.8226611193470832E-2</v>
      </c>
      <c r="E154">
        <v>2.7610322210396281E-3</v>
      </c>
      <c r="F154">
        <v>0.14287824814789521</v>
      </c>
      <c r="G154">
        <v>0.13361047651084629</v>
      </c>
      <c r="H154">
        <v>9.8124407442065076E-2</v>
      </c>
    </row>
    <row r="155" spans="1:8" x14ac:dyDescent="0.45">
      <c r="A155" s="7" t="s">
        <v>171</v>
      </c>
      <c r="B155">
        <v>2.3939411596307641E-4</v>
      </c>
      <c r="C155">
        <v>2.5881615436820882E-2</v>
      </c>
      <c r="D155">
        <v>2.9886643719135849E-2</v>
      </c>
      <c r="E155">
        <v>3.4088610956575231E-3</v>
      </c>
      <c r="F155">
        <v>6.5919829605910252E-2</v>
      </c>
      <c r="G155">
        <v>4.7645289621831122E-2</v>
      </c>
      <c r="H155">
        <v>1.734293930897968E-2</v>
      </c>
    </row>
    <row r="156" spans="1:8" x14ac:dyDescent="0.45">
      <c r="A156" s="7" t="s">
        <v>172</v>
      </c>
      <c r="B156">
        <v>1.5287991924206601E-4</v>
      </c>
      <c r="C156">
        <v>2.7377026301764529E-2</v>
      </c>
      <c r="D156">
        <v>-5.1417307710069906E-3</v>
      </c>
      <c r="E156">
        <v>4.7812245486400512E-4</v>
      </c>
      <c r="F156">
        <v>3.0813191456464661E-2</v>
      </c>
      <c r="G156">
        <v>1.3275388120397301E-2</v>
      </c>
      <c r="H156">
        <v>1.4206452610193491E-2</v>
      </c>
    </row>
    <row r="157" spans="1:8" x14ac:dyDescent="0.45">
      <c r="A157" s="7" t="s">
        <v>173</v>
      </c>
      <c r="B157">
        <v>1.095860893538525E-4</v>
      </c>
      <c r="C157">
        <v>0.107904630970137</v>
      </c>
      <c r="D157">
        <v>5.0279607999323961E-2</v>
      </c>
      <c r="E157">
        <v>8.6403744692784556E-3</v>
      </c>
      <c r="F157">
        <v>3.2674797877136008E-2</v>
      </c>
      <c r="G157">
        <v>6.3551905398652853E-2</v>
      </c>
      <c r="H157">
        <v>4.6681662580803307E-2</v>
      </c>
    </row>
    <row r="158" spans="1:8" x14ac:dyDescent="0.45">
      <c r="A158" s="7" t="s">
        <v>174</v>
      </c>
      <c r="B158">
        <v>0</v>
      </c>
      <c r="C158">
        <v>-3.2356731296194759E-3</v>
      </c>
      <c r="D158">
        <v>-1.3229639419520821E-5</v>
      </c>
      <c r="E158">
        <v>-9.6109785167241002E-3</v>
      </c>
      <c r="F158">
        <v>5.4763564741451498E-2</v>
      </c>
      <c r="G158">
        <v>6.9796903710094504E-2</v>
      </c>
      <c r="H158">
        <v>4.4232917038029562E-3</v>
      </c>
    </row>
    <row r="159" spans="1:8" x14ac:dyDescent="0.45">
      <c r="A159" s="7" t="s">
        <v>175</v>
      </c>
      <c r="B159">
        <v>-2.1837035242311401E-4</v>
      </c>
      <c r="C159">
        <v>-4.1714043377625298E-2</v>
      </c>
      <c r="D159">
        <v>-9.3332131424735953E-3</v>
      </c>
      <c r="E159">
        <v>3.368163235779154E-3</v>
      </c>
      <c r="F159">
        <v>-3.6286186033178569E-2</v>
      </c>
      <c r="G159">
        <v>-4.1281489994740912E-2</v>
      </c>
      <c r="H159">
        <v>-3.4128222576044982E-2</v>
      </c>
    </row>
    <row r="160" spans="1:8" x14ac:dyDescent="0.45">
      <c r="A160" s="7" t="s">
        <v>176</v>
      </c>
      <c r="B160">
        <v>1.088200339336431E-4</v>
      </c>
      <c r="C160">
        <v>-5.1942084141127784E-3</v>
      </c>
      <c r="D160">
        <v>3.7870197616789452E-3</v>
      </c>
      <c r="E160">
        <v>-1.373327222154508E-2</v>
      </c>
      <c r="F160">
        <v>2.5925934005761601E-2</v>
      </c>
      <c r="G160">
        <v>-2.103032840731223E-2</v>
      </c>
      <c r="H160">
        <v>-2.2497842037888179E-2</v>
      </c>
    </row>
    <row r="161" spans="1:8" x14ac:dyDescent="0.45">
      <c r="A161" s="7" t="s">
        <v>177</v>
      </c>
      <c r="B161">
        <v>-1.08808193422294E-4</v>
      </c>
      <c r="C161">
        <v>-5.4086259616089927E-2</v>
      </c>
      <c r="D161">
        <v>3.3486408772075871E-2</v>
      </c>
      <c r="E161">
        <v>3.3992480345830241E-3</v>
      </c>
      <c r="F161">
        <v>0.18244214287179991</v>
      </c>
      <c r="G161">
        <v>0.1087766166022848</v>
      </c>
      <c r="H161">
        <v>9.6748746836930133E-2</v>
      </c>
    </row>
    <row r="162" spans="1:8" x14ac:dyDescent="0.45">
      <c r="A162" s="7" t="s">
        <v>178</v>
      </c>
      <c r="B162">
        <v>0</v>
      </c>
      <c r="C162">
        <v>7.0138612646750476E-2</v>
      </c>
      <c r="D162">
        <v>1.5700614252799561E-2</v>
      </c>
      <c r="E162">
        <v>-3.0234600027581049E-3</v>
      </c>
      <c r="F162">
        <v>8.3084833533607849E-2</v>
      </c>
      <c r="G162">
        <v>3.2646951953968488E-2</v>
      </c>
      <c r="H162">
        <v>1.107147813755871E-2</v>
      </c>
    </row>
    <row r="163" spans="1:8" x14ac:dyDescent="0.45">
      <c r="A163" s="7" t="s">
        <v>179</v>
      </c>
      <c r="B163">
        <v>3.2675184451935728E-5</v>
      </c>
      <c r="C163">
        <v>-3.2238169882952361E-2</v>
      </c>
      <c r="D163">
        <v>4.3231052525942726E-3</v>
      </c>
      <c r="E163">
        <v>-9.6604516813576513E-3</v>
      </c>
      <c r="F163">
        <v>5.1726116075283102E-2</v>
      </c>
      <c r="G163">
        <v>-5.9713241209267132E-3</v>
      </c>
      <c r="H163">
        <v>1.6449981806010872E-2</v>
      </c>
    </row>
    <row r="164" spans="1:8" x14ac:dyDescent="0.45">
      <c r="A164" s="7" t="s">
        <v>180</v>
      </c>
      <c r="B164">
        <v>-1.090109671256778E-4</v>
      </c>
      <c r="C164">
        <v>-6.2568814168175835E-2</v>
      </c>
      <c r="D164">
        <v>-6.0946236643022464E-3</v>
      </c>
      <c r="E164">
        <v>-2.427493551582505E-2</v>
      </c>
      <c r="F164">
        <v>6.2025796766417278E-2</v>
      </c>
      <c r="G164">
        <v>2.7805273946203361E-2</v>
      </c>
      <c r="H164">
        <v>3.425153857132357E-2</v>
      </c>
    </row>
    <row r="165" spans="1:8" x14ac:dyDescent="0.45">
      <c r="A165" s="7" t="s">
        <v>181</v>
      </c>
      <c r="B165">
        <v>-1.0980089178946879E-4</v>
      </c>
      <c r="C165">
        <v>-1.143310594301605E-2</v>
      </c>
      <c r="D165">
        <v>1.2262491207439391E-2</v>
      </c>
      <c r="E165">
        <v>-2.3805502890929749E-2</v>
      </c>
      <c r="F165">
        <v>1.204703937637586E-2</v>
      </c>
      <c r="G165">
        <v>4.1986476780969229E-2</v>
      </c>
      <c r="H165">
        <v>4.5407791878148807E-2</v>
      </c>
    </row>
    <row r="166" spans="1:8" x14ac:dyDescent="0.45">
      <c r="A166" s="7" t="s">
        <v>182</v>
      </c>
      <c r="B166">
        <v>0</v>
      </c>
      <c r="C166">
        <v>3.5633887903232082E-2</v>
      </c>
      <c r="D166">
        <v>6.5571538542847918E-3</v>
      </c>
      <c r="E166">
        <v>9.9972355855229011E-3</v>
      </c>
      <c r="F166">
        <v>1.9792317232878439E-2</v>
      </c>
      <c r="G166">
        <v>5.6358987049410107E-2</v>
      </c>
      <c r="H166">
        <v>8.4904161317906457E-2</v>
      </c>
    </row>
    <row r="167" spans="1:8" x14ac:dyDescent="0.45">
      <c r="A167" s="7" t="s">
        <v>183</v>
      </c>
      <c r="B167">
        <v>-1.091320896100534E-4</v>
      </c>
      <c r="C167">
        <v>7.6783779666259377E-2</v>
      </c>
      <c r="D167">
        <v>4.0023490719032218E-4</v>
      </c>
      <c r="E167">
        <v>4.2191074807491624E-3</v>
      </c>
      <c r="F167">
        <v>2.7124028407925489E-3</v>
      </c>
      <c r="G167">
        <v>6.5664082509775401E-3</v>
      </c>
      <c r="H167">
        <v>8.0741847582377346E-3</v>
      </c>
    </row>
    <row r="168" spans="1:8" x14ac:dyDescent="0.45">
      <c r="A168" s="7" t="s">
        <v>184</v>
      </c>
      <c r="B168">
        <v>-2.1857983032480541E-4</v>
      </c>
      <c r="C168">
        <v>-7.1476620983255246E-2</v>
      </c>
      <c r="D168">
        <v>1.3271317401078789E-2</v>
      </c>
      <c r="E168">
        <v>1.0183729643414191E-2</v>
      </c>
      <c r="F168">
        <v>1.7161983687012269E-2</v>
      </c>
      <c r="G168">
        <v>1.9093303344964511E-2</v>
      </c>
      <c r="H168">
        <v>1.91232792440954E-2</v>
      </c>
    </row>
    <row r="169" spans="1:8" x14ac:dyDescent="0.45">
      <c r="A169" s="7" t="s">
        <v>185</v>
      </c>
      <c r="B169">
        <v>-1.088759699350295E-4</v>
      </c>
      <c r="C169">
        <v>2.5297363508325569E-2</v>
      </c>
      <c r="D169">
        <v>1.069842510867725E-3</v>
      </c>
      <c r="E169">
        <v>1.9926680150294199E-2</v>
      </c>
      <c r="F169">
        <v>-3.4825583291944628E-2</v>
      </c>
      <c r="G169">
        <v>2.776381746971213E-2</v>
      </c>
      <c r="H169">
        <v>5.1639268809077432E-2</v>
      </c>
    </row>
    <row r="170" spans="1:8" x14ac:dyDescent="0.45">
      <c r="A170" s="7" t="s">
        <v>186</v>
      </c>
      <c r="B170">
        <v>-1.099582149052258E-4</v>
      </c>
      <c r="C170">
        <v>-7.6554514901350235E-4</v>
      </c>
      <c r="D170">
        <v>6.1835628418667188E-3</v>
      </c>
      <c r="E170">
        <v>-3.9234026023099444E-3</v>
      </c>
      <c r="F170">
        <v>2.203128102310847E-2</v>
      </c>
      <c r="G170">
        <v>2.9759943732275529E-2</v>
      </c>
      <c r="H170">
        <v>2.154501186342395E-2</v>
      </c>
    </row>
    <row r="171" spans="1:8" x14ac:dyDescent="0.45">
      <c r="A171" s="7" t="s">
        <v>187</v>
      </c>
      <c r="B171">
        <v>1.099703070439606E-4</v>
      </c>
      <c r="C171">
        <v>-3.223525924924131E-2</v>
      </c>
      <c r="D171">
        <v>-3.6013500041994768E-3</v>
      </c>
      <c r="E171">
        <v>-1.6007049008223809E-2</v>
      </c>
      <c r="F171">
        <v>-3.1736893375327813E-2</v>
      </c>
      <c r="G171">
        <v>-4.9650139301251062E-2</v>
      </c>
      <c r="H171">
        <v>-6.2626770972795121E-2</v>
      </c>
    </row>
    <row r="172" spans="1:8" x14ac:dyDescent="0.45">
      <c r="A172" s="7" t="s">
        <v>188</v>
      </c>
      <c r="B172">
        <v>-1.099582149052258E-4</v>
      </c>
      <c r="C172">
        <v>1.4797178527087279E-2</v>
      </c>
      <c r="D172">
        <v>-3.2889967763667372E-3</v>
      </c>
      <c r="E172">
        <v>-4.4408317915654028E-3</v>
      </c>
      <c r="F172">
        <v>4.5672587162582712E-2</v>
      </c>
      <c r="G172">
        <v>7.3592121143041478E-2</v>
      </c>
      <c r="H172">
        <v>7.7973102750692691E-2</v>
      </c>
    </row>
    <row r="173" spans="1:8" x14ac:dyDescent="0.45">
      <c r="A173" s="7" t="s">
        <v>189</v>
      </c>
      <c r="B173">
        <v>-2.18383512395115E-4</v>
      </c>
      <c r="C173">
        <v>-6.9006536969854482E-3</v>
      </c>
      <c r="D173">
        <v>-1.1574555863118509E-2</v>
      </c>
      <c r="E173">
        <v>1.090861211019045E-2</v>
      </c>
      <c r="F173">
        <v>-4.3323944275344577E-2</v>
      </c>
      <c r="G173">
        <v>-8.035021716913171E-3</v>
      </c>
      <c r="H173">
        <v>-2.1093398283398849E-2</v>
      </c>
    </row>
    <row r="174" spans="1:8" x14ac:dyDescent="0.45">
      <c r="A174" s="7" t="s">
        <v>190</v>
      </c>
      <c r="B174">
        <v>0</v>
      </c>
      <c r="C174">
        <v>3.2990977123064542E-2</v>
      </c>
      <c r="D174">
        <v>1.9244730293354721E-2</v>
      </c>
      <c r="E174">
        <v>-6.2065409980104347E-3</v>
      </c>
      <c r="F174">
        <v>1.9617686164316691E-2</v>
      </c>
      <c r="G174">
        <v>4.2585023861048121E-2</v>
      </c>
      <c r="H174">
        <v>8.6846603014928636E-2</v>
      </c>
    </row>
    <row r="175" spans="1:8" x14ac:dyDescent="0.45">
      <c r="A175" s="7" t="s">
        <v>191</v>
      </c>
      <c r="B175">
        <v>0</v>
      </c>
      <c r="C175">
        <v>-1.678761267703999E-2</v>
      </c>
      <c r="D175">
        <v>-1.9990740407033969E-2</v>
      </c>
      <c r="E175">
        <v>-1.9485896660484388E-2</v>
      </c>
      <c r="F175">
        <v>-9.2599154440470399E-2</v>
      </c>
      <c r="G175">
        <v>-4.9413350787231858E-2</v>
      </c>
      <c r="H175">
        <v>-7.561432737330509E-2</v>
      </c>
    </row>
    <row r="176" spans="1:8" x14ac:dyDescent="0.45">
      <c r="A176" s="7" t="s">
        <v>192</v>
      </c>
      <c r="B176">
        <v>-2.1872323451077591E-4</v>
      </c>
      <c r="C176">
        <v>6.1217257237826013E-2</v>
      </c>
      <c r="D176">
        <v>-1.216092280482783E-2</v>
      </c>
      <c r="E176">
        <v>-3.9972302560100648E-3</v>
      </c>
      <c r="F176">
        <v>1.0336142071933009E-2</v>
      </c>
      <c r="G176">
        <v>-2.951684499481155E-2</v>
      </c>
      <c r="H176">
        <v>-3.4826752014801683E-2</v>
      </c>
    </row>
    <row r="177" spans="1:8" x14ac:dyDescent="0.45">
      <c r="A177" s="7" t="s">
        <v>193</v>
      </c>
      <c r="B177">
        <v>2.187710848300384E-4</v>
      </c>
      <c r="C177">
        <v>1.27255799503041E-2</v>
      </c>
      <c r="D177">
        <v>-1.293870033839895E-2</v>
      </c>
      <c r="E177">
        <v>-4.0553154482058318E-2</v>
      </c>
      <c r="F177">
        <v>9.5906780964771787E-3</v>
      </c>
      <c r="G177">
        <v>3.4376834305028581E-2</v>
      </c>
      <c r="H177">
        <v>5.6855614772112213E-2</v>
      </c>
    </row>
    <row r="178" spans="1:8" x14ac:dyDescent="0.45">
      <c r="A178" s="7" t="s">
        <v>194</v>
      </c>
      <c r="B178">
        <v>1.3111713257041299E-4</v>
      </c>
      <c r="C178">
        <v>-2.070296352469336E-2</v>
      </c>
      <c r="D178">
        <v>-4.2177595863051809E-2</v>
      </c>
      <c r="E178">
        <v>-4.249869532014261E-2</v>
      </c>
      <c r="F178">
        <v>-9.7220509300402047E-2</v>
      </c>
      <c r="G178">
        <v>-8.493502706589473E-2</v>
      </c>
      <c r="H178">
        <v>-3.5629750159625988E-2</v>
      </c>
    </row>
    <row r="179" spans="1:8" x14ac:dyDescent="0.45">
      <c r="A179" s="7" t="s">
        <v>195</v>
      </c>
      <c r="B179">
        <v>3.2838248559263761E-4</v>
      </c>
      <c r="C179">
        <v>-3.261547766106776E-2</v>
      </c>
      <c r="D179">
        <v>1.6477482107215561E-2</v>
      </c>
      <c r="E179">
        <v>6.0935574126630421E-3</v>
      </c>
      <c r="F179">
        <v>1.9464802500472891E-3</v>
      </c>
      <c r="G179">
        <v>2.257224621523557E-3</v>
      </c>
      <c r="H179">
        <v>-4.6854220123645041E-2</v>
      </c>
    </row>
    <row r="180" spans="1:8" x14ac:dyDescent="0.45">
      <c r="A180" s="7" t="s">
        <v>196</v>
      </c>
      <c r="B180">
        <v>4.3714824063645352E-4</v>
      </c>
      <c r="C180">
        <v>-1.5659651077124859E-2</v>
      </c>
      <c r="D180">
        <v>-7.0478109987992199E-2</v>
      </c>
      <c r="E180">
        <v>-8.6670813478890718E-3</v>
      </c>
      <c r="F180">
        <v>-8.6072179991855569E-2</v>
      </c>
      <c r="G180">
        <v>-8.6406819777466781E-2</v>
      </c>
      <c r="H180">
        <v>-8.0346743249860242E-2</v>
      </c>
    </row>
    <row r="181" spans="1:8" x14ac:dyDescent="0.45">
      <c r="A181" s="7" t="s">
        <v>197</v>
      </c>
      <c r="B181">
        <v>1.2078808683235739E-4</v>
      </c>
      <c r="C181">
        <v>-2.58815174913124E-2</v>
      </c>
      <c r="D181">
        <v>6.6337721301898966E-2</v>
      </c>
      <c r="E181">
        <v>2.9339962969459069E-2</v>
      </c>
      <c r="F181">
        <v>0.1085468046111102</v>
      </c>
      <c r="G181">
        <v>9.6804934828568445E-2</v>
      </c>
      <c r="H181">
        <v>9.3078290016585186E-2</v>
      </c>
    </row>
    <row r="182" spans="1:8" x14ac:dyDescent="0.45">
      <c r="A182" s="7" t="s">
        <v>198</v>
      </c>
      <c r="B182">
        <v>1.4545330076791709E-3</v>
      </c>
      <c r="C182">
        <v>-2.9433282458307009E-2</v>
      </c>
      <c r="D182">
        <v>-4.2529655800068622E-2</v>
      </c>
      <c r="E182">
        <v>-3.8764142547084268E-2</v>
      </c>
      <c r="F182">
        <v>-2.0026750069874422E-2</v>
      </c>
      <c r="G182">
        <v>-4.0801859183543072E-2</v>
      </c>
      <c r="H182">
        <v>-6.0125273618089281E-2</v>
      </c>
    </row>
    <row r="183" spans="1:8" x14ac:dyDescent="0.45">
      <c r="A183" s="7" t="s">
        <v>199</v>
      </c>
      <c r="B183">
        <v>1.608459965368292E-3</v>
      </c>
      <c r="C183">
        <v>-2.8881810636775421E-2</v>
      </c>
      <c r="D183">
        <v>-3.8391703604490623E-2</v>
      </c>
      <c r="E183">
        <v>-4.7372109260872319E-2</v>
      </c>
      <c r="F183">
        <v>-0.1012533077868588</v>
      </c>
      <c r="G183">
        <v>-9.6158892247590444E-2</v>
      </c>
      <c r="H183">
        <v>-0.13804968315505051</v>
      </c>
    </row>
    <row r="184" spans="1:8" x14ac:dyDescent="0.45">
      <c r="A184" s="7" t="s">
        <v>200</v>
      </c>
      <c r="B184">
        <v>1.411213471024908E-3</v>
      </c>
      <c r="C184">
        <v>-1.7844407703562552E-2</v>
      </c>
      <c r="D184">
        <v>3.3651356983920522E-2</v>
      </c>
      <c r="E184">
        <v>-1.4712936779886941E-2</v>
      </c>
      <c r="F184">
        <v>0.11738012635435099</v>
      </c>
      <c r="G184">
        <v>8.5717395570905852E-2</v>
      </c>
      <c r="H184">
        <v>4.6262238716607618E-2</v>
      </c>
    </row>
    <row r="185" spans="1:8" x14ac:dyDescent="0.45">
      <c r="A185" s="7" t="s">
        <v>201</v>
      </c>
      <c r="B185">
        <v>2.5697513977289699E-3</v>
      </c>
      <c r="C185">
        <v>8.4918659637304605E-2</v>
      </c>
      <c r="D185">
        <v>3.5460008463603199E-2</v>
      </c>
      <c r="E185">
        <v>3.5912850128328788E-2</v>
      </c>
      <c r="F185">
        <v>2.2036536313955191E-2</v>
      </c>
      <c r="G185">
        <v>5.5591285008395053E-2</v>
      </c>
      <c r="H185">
        <v>6.1460480494158747E-2</v>
      </c>
    </row>
    <row r="186" spans="1:8" x14ac:dyDescent="0.45">
      <c r="A186" s="7" t="s">
        <v>202</v>
      </c>
      <c r="B186">
        <v>8.9896641071396388E-5</v>
      </c>
      <c r="C186">
        <v>2.9306485665940851E-2</v>
      </c>
      <c r="D186">
        <v>-2.3105276475534509E-2</v>
      </c>
      <c r="E186">
        <v>-1.663390361693784E-2</v>
      </c>
      <c r="F186">
        <v>-6.9434847121224941E-2</v>
      </c>
      <c r="G186">
        <v>-6.1935858974483393E-2</v>
      </c>
      <c r="H186">
        <v>-6.3578426232796414E-2</v>
      </c>
    </row>
    <row r="187" spans="1:8" x14ac:dyDescent="0.45">
      <c r="A187" s="7" t="s">
        <v>203</v>
      </c>
      <c r="B187">
        <v>8.6790253299398046E-3</v>
      </c>
      <c r="C187">
        <v>5.7592574319810463E-2</v>
      </c>
      <c r="D187">
        <v>4.653488611182488E-2</v>
      </c>
      <c r="E187">
        <v>3.9893579781399069E-2</v>
      </c>
      <c r="F187">
        <v>0.1032548348810181</v>
      </c>
      <c r="G187">
        <v>6.7768326244683541E-2</v>
      </c>
      <c r="H187">
        <v>0.1196289544633149</v>
      </c>
    </row>
    <row r="188" spans="1:8" x14ac:dyDescent="0.45">
      <c r="A188" s="7" t="s">
        <v>204</v>
      </c>
      <c r="B188">
        <v>-2.1747537129712671E-4</v>
      </c>
      <c r="C188">
        <v>-5.3675963916421932E-2</v>
      </c>
      <c r="D188">
        <v>-2.3581779097525239E-2</v>
      </c>
      <c r="E188">
        <v>-3.4774451869052148E-2</v>
      </c>
      <c r="F188">
        <v>-1.7234190248996861E-2</v>
      </c>
      <c r="G188">
        <v>-2.514259650208028E-2</v>
      </c>
      <c r="H188">
        <v>-5.8642471850339328E-2</v>
      </c>
    </row>
    <row r="189" spans="1:8" x14ac:dyDescent="0.45">
      <c r="A189" s="7" t="s">
        <v>205</v>
      </c>
      <c r="B189">
        <v>4.8800906242365549E-3</v>
      </c>
      <c r="C189">
        <v>7.9161282471661432E-2</v>
      </c>
      <c r="D189">
        <v>1.8596756826536831E-2</v>
      </c>
      <c r="E189">
        <v>3.7304159541503353E-2</v>
      </c>
      <c r="F189">
        <v>-5.1971611203388328E-2</v>
      </c>
      <c r="G189">
        <v>3.3134604966281067E-2</v>
      </c>
      <c r="H189">
        <v>-3.1264550358587113E-2</v>
      </c>
    </row>
    <row r="190" spans="1:8" x14ac:dyDescent="0.45">
      <c r="A190" s="7" t="s">
        <v>206</v>
      </c>
      <c r="B190">
        <v>2.351308039550748E-3</v>
      </c>
      <c r="C190">
        <v>8.6235226532469511E-3</v>
      </c>
      <c r="D190">
        <v>3.5441164822029858E-3</v>
      </c>
      <c r="E190">
        <v>8.217854691189963E-3</v>
      </c>
      <c r="F190">
        <v>-1.4313452359129401E-2</v>
      </c>
      <c r="G190">
        <v>1.9852395490749689E-2</v>
      </c>
      <c r="H190">
        <v>1.318568325648339E-2</v>
      </c>
    </row>
    <row r="191" spans="1:8" x14ac:dyDescent="0.45">
      <c r="A191" s="7" t="s">
        <v>207</v>
      </c>
      <c r="B191">
        <v>3.9582572717995479E-3</v>
      </c>
      <c r="C191">
        <v>-1.3419890078922079E-2</v>
      </c>
      <c r="D191">
        <v>-1.2114809621216921E-2</v>
      </c>
      <c r="E191">
        <v>-1.479732612090745E-2</v>
      </c>
      <c r="F191">
        <v>-8.1620998343251427E-3</v>
      </c>
      <c r="G191">
        <v>4.6163595430159798E-3</v>
      </c>
      <c r="H191">
        <v>-3.9615766877975411E-2</v>
      </c>
    </row>
    <row r="192" spans="1:8" x14ac:dyDescent="0.45">
      <c r="A192" s="7" t="s">
        <v>208</v>
      </c>
      <c r="B192">
        <v>4.4080853747834334E-3</v>
      </c>
      <c r="C192">
        <v>-2.2213706061100069E-2</v>
      </c>
      <c r="D192">
        <v>1.735454160159278E-2</v>
      </c>
      <c r="E192">
        <v>-1.2522197182359919E-2</v>
      </c>
      <c r="F192">
        <v>7.7688886159476889E-2</v>
      </c>
      <c r="G192">
        <v>6.0859070133529647E-2</v>
      </c>
      <c r="H192">
        <v>4.4499746952322727E-2</v>
      </c>
    </row>
    <row r="193" spans="1:8" x14ac:dyDescent="0.45">
      <c r="A193" s="7" t="s">
        <v>209</v>
      </c>
      <c r="B193">
        <v>3.8404180100164438E-3</v>
      </c>
      <c r="C193">
        <v>2.2886642358626919E-2</v>
      </c>
      <c r="D193">
        <v>1.054172101678197E-2</v>
      </c>
      <c r="E193">
        <v>-6.5521462064500602E-3</v>
      </c>
      <c r="F193">
        <v>6.4026769317789611E-2</v>
      </c>
      <c r="G193">
        <v>3.6569356335150571E-2</v>
      </c>
      <c r="H193">
        <v>3.1866531814468191E-2</v>
      </c>
    </row>
    <row r="194" spans="1:8" x14ac:dyDescent="0.45">
      <c r="A194" s="7" t="s">
        <v>210</v>
      </c>
      <c r="B194">
        <v>4.7350655426183774E-3</v>
      </c>
      <c r="C194">
        <v>-1.277763505931551E-2</v>
      </c>
      <c r="D194">
        <v>2.4673718509775622E-3</v>
      </c>
      <c r="E194">
        <v>-7.4346185426530384E-3</v>
      </c>
      <c r="F194">
        <v>-5.0827839517352258E-2</v>
      </c>
      <c r="G194">
        <v>-1.6251933254454509E-2</v>
      </c>
      <c r="H194">
        <v>-3.377900492638497E-2</v>
      </c>
    </row>
    <row r="195" spans="1:8" x14ac:dyDescent="0.45">
      <c r="A195" s="7" t="s">
        <v>211</v>
      </c>
      <c r="B195">
        <v>3.8730235930044539E-3</v>
      </c>
      <c r="C195">
        <v>-4.7605861131121967E-2</v>
      </c>
      <c r="D195">
        <v>-1.605711519651809E-2</v>
      </c>
      <c r="E195">
        <v>-3.1412678614534888E-2</v>
      </c>
      <c r="F195">
        <v>-6.2934163194028891E-2</v>
      </c>
      <c r="G195">
        <v>-5.0782676666882187E-2</v>
      </c>
      <c r="H195">
        <v>-8.157317167478384E-2</v>
      </c>
    </row>
    <row r="196" spans="1:8" x14ac:dyDescent="0.45">
      <c r="A196" s="7" t="s">
        <v>212</v>
      </c>
      <c r="B196">
        <v>4.4284005269357163E-3</v>
      </c>
      <c r="C196">
        <v>7.3724115570933613E-2</v>
      </c>
      <c r="D196">
        <v>-1.0987931331592151E-2</v>
      </c>
      <c r="E196">
        <v>-1.933284160789495E-2</v>
      </c>
      <c r="F196">
        <v>-6.4772218344597454E-2</v>
      </c>
      <c r="G196">
        <v>-1.8257892258246481E-2</v>
      </c>
      <c r="H196">
        <v>-2.6837891295653171E-2</v>
      </c>
    </row>
    <row r="197" spans="1:8" x14ac:dyDescent="0.45">
      <c r="A197" s="7" t="s">
        <v>213</v>
      </c>
      <c r="B197">
        <v>4.5284434016870101E-3</v>
      </c>
      <c r="C197">
        <v>2.5313725649470431E-2</v>
      </c>
      <c r="D197">
        <v>4.8745462691957453E-2</v>
      </c>
      <c r="E197">
        <v>4.5366587352485777E-2</v>
      </c>
      <c r="F197">
        <v>9.2025148722063133E-2</v>
      </c>
      <c r="G197">
        <v>9.1343918026167481E-2</v>
      </c>
      <c r="H197">
        <v>0.1208176596427475</v>
      </c>
    </row>
    <row r="198" spans="1:8" x14ac:dyDescent="0.45">
      <c r="A198" s="7" t="s">
        <v>214</v>
      </c>
      <c r="B198">
        <v>-4.583044451748064E-4</v>
      </c>
      <c r="C198">
        <v>1.2821182352028121E-2</v>
      </c>
      <c r="D198">
        <v>2.7684336755064539E-2</v>
      </c>
      <c r="E198">
        <v>3.4778188818241913E-2</v>
      </c>
      <c r="F198">
        <v>0.1171658650978105</v>
      </c>
      <c r="G198">
        <v>4.1432924291342932E-2</v>
      </c>
      <c r="H198">
        <v>8.1120774821368924E-2</v>
      </c>
    </row>
    <row r="199" spans="1:8" x14ac:dyDescent="0.45">
      <c r="A199" s="7" t="s">
        <v>215</v>
      </c>
      <c r="B199">
        <v>1.352678027033982E-2</v>
      </c>
      <c r="C199">
        <v>-1.4228180398366369E-2</v>
      </c>
      <c r="D199">
        <v>1.069859610604618E-2</v>
      </c>
      <c r="E199">
        <v>6.3706471277313881E-3</v>
      </c>
      <c r="F199">
        <v>-3.5488015149047758E-2</v>
      </c>
      <c r="G199">
        <v>2.0045393524387389E-2</v>
      </c>
      <c r="H199">
        <v>-3.8880266166486883E-2</v>
      </c>
    </row>
    <row r="200" spans="1:8" x14ac:dyDescent="0.45">
      <c r="A200" s="7" t="s">
        <v>216</v>
      </c>
      <c r="B200">
        <v>0</v>
      </c>
      <c r="C200">
        <v>4.5635480195191924E-3</v>
      </c>
      <c r="D200">
        <v>-1.9359414042805501E-3</v>
      </c>
      <c r="E200">
        <v>-2.3222176576066841E-2</v>
      </c>
      <c r="F200">
        <v>5.6252372077008277E-2</v>
      </c>
      <c r="G200">
        <v>5.2186845059407627E-2</v>
      </c>
      <c r="H200">
        <v>1.9787916833398759E-2</v>
      </c>
    </row>
    <row r="201" spans="1:8" x14ac:dyDescent="0.45">
      <c r="A201" s="7" t="s">
        <v>217</v>
      </c>
      <c r="B201">
        <v>4.6620288651231254E-3</v>
      </c>
      <c r="C201">
        <v>8.6683238464626111E-2</v>
      </c>
      <c r="D201">
        <v>1.017888263220512E-2</v>
      </c>
      <c r="E201">
        <v>7.1341272204183959E-3</v>
      </c>
      <c r="F201">
        <v>3.2248582127701653E-2</v>
      </c>
      <c r="G201">
        <v>2.95032632864487E-2</v>
      </c>
      <c r="H201">
        <v>1.0870866125039401E-2</v>
      </c>
    </row>
    <row r="202" spans="1:8" x14ac:dyDescent="0.45">
      <c r="A202" s="7" t="s">
        <v>218</v>
      </c>
      <c r="B202">
        <v>3.7737094314451709E-3</v>
      </c>
      <c r="C202">
        <v>2.989497307015121E-2</v>
      </c>
      <c r="D202">
        <v>-1.2934728145953089E-2</v>
      </c>
      <c r="E202">
        <v>-3.1562810233739191E-2</v>
      </c>
      <c r="F202">
        <v>-6.6108127305223863E-2</v>
      </c>
      <c r="G202">
        <v>-3.7337904294279627E-2</v>
      </c>
      <c r="H202">
        <v>-7.157274026063043E-2</v>
      </c>
    </row>
    <row r="203" spans="1:8" x14ac:dyDescent="0.45">
      <c r="A203" s="7" t="s">
        <v>219</v>
      </c>
      <c r="B203">
        <v>4.7596889927088437E-3</v>
      </c>
      <c r="C203">
        <v>1.618921042912724E-2</v>
      </c>
      <c r="D203">
        <v>1.6174574279615331E-2</v>
      </c>
      <c r="E203">
        <v>1.795203428695169E-2</v>
      </c>
      <c r="F203">
        <v>5.0382818482346048E-2</v>
      </c>
      <c r="G203">
        <v>5.0579651010779443E-2</v>
      </c>
      <c r="H203">
        <v>4.5597199818879552E-2</v>
      </c>
    </row>
    <row r="204" spans="1:8" x14ac:dyDescent="0.45">
      <c r="A204" s="7" t="s">
        <v>220</v>
      </c>
      <c r="B204">
        <v>3.8073315492197501E-3</v>
      </c>
      <c r="C204">
        <v>-1.346997402745798E-3</v>
      </c>
      <c r="D204">
        <v>5.40118181053173E-3</v>
      </c>
      <c r="E204">
        <v>1.2159859221860581E-2</v>
      </c>
      <c r="F204">
        <v>-1.3996203059862161E-2</v>
      </c>
      <c r="G204">
        <v>3.1950963446036873E-2</v>
      </c>
      <c r="H204">
        <v>6.2471902962628612E-3</v>
      </c>
    </row>
    <row r="205" spans="1:8" x14ac:dyDescent="0.45">
      <c r="A205" s="7" t="s">
        <v>221</v>
      </c>
      <c r="B205">
        <v>4.649237302645437E-3</v>
      </c>
      <c r="C205">
        <v>5.3671963349382727E-2</v>
      </c>
      <c r="D205">
        <v>2.2896522952268409E-2</v>
      </c>
      <c r="E205">
        <v>2.8900737260255219E-2</v>
      </c>
      <c r="F205">
        <v>0.1064364443383552</v>
      </c>
      <c r="G205">
        <v>1.5374476981935061E-2</v>
      </c>
      <c r="H205">
        <v>9.2811646951774351E-2</v>
      </c>
    </row>
    <row r="206" spans="1:8" x14ac:dyDescent="0.45">
      <c r="A206" s="7" t="s">
        <v>222</v>
      </c>
      <c r="B206">
        <v>4.5082830419871378E-3</v>
      </c>
      <c r="C206">
        <v>2.0922490269364991E-2</v>
      </c>
      <c r="D206">
        <v>1.5517617776539041E-2</v>
      </c>
      <c r="E206">
        <v>1.349365235341948E-2</v>
      </c>
      <c r="F206">
        <v>-1.6885526790421431E-2</v>
      </c>
      <c r="G206">
        <v>2.3365320105043441E-2</v>
      </c>
      <c r="H206">
        <v>5.2206512447977797E-2</v>
      </c>
    </row>
    <row r="207" spans="1:8" x14ac:dyDescent="0.45">
      <c r="A207" s="7" t="s">
        <v>223</v>
      </c>
      <c r="B207">
        <v>4.2890204944121546E-3</v>
      </c>
      <c r="C207">
        <v>5.0888514912532663E-2</v>
      </c>
      <c r="D207">
        <v>1.7397931439606221E-2</v>
      </c>
      <c r="E207">
        <v>1.3866506315890479E-2</v>
      </c>
      <c r="F207">
        <v>3.6805192706699241E-3</v>
      </c>
      <c r="G207">
        <v>1.7882730410046621E-2</v>
      </c>
      <c r="H207">
        <v>2.407233156908584E-2</v>
      </c>
    </row>
    <row r="208" spans="1:8" x14ac:dyDescent="0.45">
      <c r="A208" s="7" t="s">
        <v>224</v>
      </c>
      <c r="B208">
        <v>4.2219316733407286E-3</v>
      </c>
      <c r="C208">
        <v>4.2993487423709231E-2</v>
      </c>
      <c r="D208">
        <v>-9.7027086921787076E-3</v>
      </c>
      <c r="E208">
        <v>-3.3822852352576427E-2</v>
      </c>
      <c r="F208">
        <v>-1.080605041525284E-2</v>
      </c>
      <c r="G208">
        <v>-5.8837349791066576E-3</v>
      </c>
      <c r="H208">
        <v>-2.5427019228721259E-2</v>
      </c>
    </row>
    <row r="209" spans="1:8" x14ac:dyDescent="0.45">
      <c r="A209" s="7" t="s">
        <v>225</v>
      </c>
      <c r="B209">
        <v>3.838788311557817E-3</v>
      </c>
      <c r="C209">
        <v>-3.1241364603207918E-2</v>
      </c>
      <c r="D209">
        <v>1.6308171319677989E-2</v>
      </c>
      <c r="E209">
        <v>1.003249977867493E-2</v>
      </c>
      <c r="F209">
        <v>0.1107181572518714</v>
      </c>
      <c r="G209">
        <v>5.9633521847224813E-2</v>
      </c>
      <c r="H209">
        <v>4.2591711513138453E-2</v>
      </c>
    </row>
    <row r="210" spans="1:8" x14ac:dyDescent="0.45">
      <c r="A210" s="7" t="s">
        <v>226</v>
      </c>
      <c r="B210">
        <v>9.7375361509222103E-5</v>
      </c>
      <c r="C210">
        <v>-1.40884869362421E-2</v>
      </c>
      <c r="D210">
        <v>-1.243725606982748E-2</v>
      </c>
      <c r="E210">
        <v>-2.5775101439076461E-2</v>
      </c>
      <c r="F210">
        <v>-8.6451288516782632E-2</v>
      </c>
      <c r="G210">
        <v>-2.7333955518555331E-2</v>
      </c>
      <c r="H210">
        <v>-9.2502095155755248E-2</v>
      </c>
    </row>
    <row r="211" spans="1:8" x14ac:dyDescent="0.45">
      <c r="A211" s="7" t="s">
        <v>227</v>
      </c>
      <c r="B211">
        <v>1.1402412219970071E-2</v>
      </c>
      <c r="C211">
        <v>6.7856078736433956E-2</v>
      </c>
      <c r="D211">
        <v>2.346953438486454E-2</v>
      </c>
      <c r="E211">
        <v>1.258928389665437E-2</v>
      </c>
      <c r="F211">
        <v>2.8025046844990738E-2</v>
      </c>
      <c r="G211">
        <v>3.0312573838056519E-2</v>
      </c>
      <c r="H211">
        <v>2.6336763940605579E-2</v>
      </c>
    </row>
    <row r="212" spans="1:8" x14ac:dyDescent="0.45">
      <c r="A212" s="7" t="s">
        <v>228</v>
      </c>
      <c r="B212">
        <v>-3.2693058881472231E-4</v>
      </c>
      <c r="C212">
        <v>1.8216241876358948E-2</v>
      </c>
      <c r="D212">
        <v>5.1429707967900473E-3</v>
      </c>
      <c r="E212">
        <v>2.4725990632215259E-2</v>
      </c>
      <c r="F212">
        <v>-5.223412219438528E-2</v>
      </c>
      <c r="G212">
        <v>-1.2694837033450311E-2</v>
      </c>
      <c r="H212">
        <v>3.6996355569029797E-2</v>
      </c>
    </row>
    <row r="213" spans="1:8" x14ac:dyDescent="0.45">
      <c r="A213" s="7" t="s">
        <v>229</v>
      </c>
      <c r="B213">
        <v>3.6750764048203428E-3</v>
      </c>
      <c r="C213">
        <v>9.4465858899983157E-2</v>
      </c>
      <c r="D213">
        <v>-1.1008782922090289E-2</v>
      </c>
      <c r="E213">
        <v>3.7183494911003918E-3</v>
      </c>
      <c r="F213">
        <v>-7.0626669917842611E-2</v>
      </c>
      <c r="G213">
        <v>-5.8551232107246998E-2</v>
      </c>
      <c r="H213">
        <v>-3.5782774853348021E-2</v>
      </c>
    </row>
    <row r="214" spans="1:8" x14ac:dyDescent="0.45">
      <c r="A214" s="7" t="s">
        <v>230</v>
      </c>
      <c r="B214">
        <v>3.0516519907677342E-3</v>
      </c>
      <c r="C214">
        <v>5.424437277239913E-2</v>
      </c>
      <c r="D214">
        <v>9.9611364751162057E-4</v>
      </c>
      <c r="E214">
        <v>1.025450231954173E-2</v>
      </c>
      <c r="F214">
        <v>-2.1017163317988748E-2</v>
      </c>
      <c r="G214">
        <v>-5.688032093898121E-3</v>
      </c>
      <c r="H214">
        <v>-1.438744265455438E-2</v>
      </c>
    </row>
    <row r="215" spans="1:8" x14ac:dyDescent="0.45">
      <c r="A215" s="7" t="s">
        <v>231</v>
      </c>
      <c r="B215">
        <v>3.730464952932611E-3</v>
      </c>
      <c r="C215">
        <v>-5.5957769465042606E-4</v>
      </c>
      <c r="D215">
        <v>1.7266718270133371E-2</v>
      </c>
      <c r="E215">
        <v>-1.246563751303442E-2</v>
      </c>
      <c r="F215">
        <v>5.239664973435354E-2</v>
      </c>
      <c r="G215">
        <v>6.2844788852580713E-2</v>
      </c>
      <c r="H215">
        <v>1.1207853699259919E-2</v>
      </c>
    </row>
    <row r="216" spans="1:8" x14ac:dyDescent="0.45">
      <c r="A216" s="7" t="s">
        <v>232</v>
      </c>
      <c r="B216">
        <v>3.3038353345686828E-3</v>
      </c>
      <c r="C216">
        <v>4.0513189855819753E-3</v>
      </c>
      <c r="D216">
        <v>1.877066899701019E-2</v>
      </c>
      <c r="E216">
        <v>1.599911203213877E-2</v>
      </c>
      <c r="F216">
        <v>5.227474664663645E-2</v>
      </c>
      <c r="G216">
        <v>4.8287222813282238E-2</v>
      </c>
      <c r="H216">
        <v>-2.910824806044654E-3</v>
      </c>
    </row>
    <row r="217" spans="1:8" x14ac:dyDescent="0.45">
      <c r="A217" s="7" t="s">
        <v>233</v>
      </c>
      <c r="B217">
        <v>3.6751221435642471E-3</v>
      </c>
      <c r="C217">
        <v>-6.1345510598058714E-3</v>
      </c>
      <c r="D217">
        <v>1.3840833170972731E-3</v>
      </c>
      <c r="E217">
        <v>-5.8254491388356477E-3</v>
      </c>
      <c r="F217">
        <v>1.9494045644281369E-2</v>
      </c>
      <c r="G217">
        <v>2.6055910950950171E-2</v>
      </c>
      <c r="H217">
        <v>1.0731473362868281E-2</v>
      </c>
    </row>
    <row r="218" spans="1:8" x14ac:dyDescent="0.45">
      <c r="A218" s="7" t="s">
        <v>234</v>
      </c>
      <c r="B218">
        <v>3.5657493167493559E-3</v>
      </c>
      <c r="C218">
        <v>4.9874624687468387E-2</v>
      </c>
      <c r="D218">
        <v>1.072124354488202E-2</v>
      </c>
      <c r="E218">
        <v>1.6387487204017729E-2</v>
      </c>
      <c r="F218">
        <v>7.1926679416015604E-2</v>
      </c>
      <c r="G218">
        <v>2.0519492148202149E-2</v>
      </c>
      <c r="H218">
        <v>3.4776758306325428E-2</v>
      </c>
    </row>
    <row r="219" spans="1:8" x14ac:dyDescent="0.45">
      <c r="A219" s="7" t="s">
        <v>235</v>
      </c>
      <c r="B219">
        <v>3.2704292758847231E-3</v>
      </c>
      <c r="C219">
        <v>0.1175841576862713</v>
      </c>
      <c r="D219">
        <v>9.1532769611466502E-3</v>
      </c>
      <c r="E219">
        <v>6.5013840044183544E-3</v>
      </c>
      <c r="F219">
        <v>2.887281263875385E-2</v>
      </c>
      <c r="G219">
        <v>3.2757089705601088E-2</v>
      </c>
      <c r="H219">
        <v>-8.8898858294292893E-3</v>
      </c>
    </row>
    <row r="220" spans="1:8" x14ac:dyDescent="0.45">
      <c r="A220" s="7" t="s">
        <v>236</v>
      </c>
      <c r="B220">
        <v>3.6305004679413329E-3</v>
      </c>
      <c r="C220">
        <v>3.5586670754335532E-2</v>
      </c>
      <c r="D220">
        <v>-6.7177801836404427E-5</v>
      </c>
      <c r="E220">
        <v>7.3327940734113639E-3</v>
      </c>
      <c r="F220">
        <v>2.0534040907161929E-2</v>
      </c>
      <c r="G220">
        <v>2.6676008952081661E-2</v>
      </c>
      <c r="H220">
        <v>-1.518510712410104E-2</v>
      </c>
    </row>
    <row r="221" spans="1:8" x14ac:dyDescent="0.45">
      <c r="A221" s="7" t="s">
        <v>237</v>
      </c>
      <c r="B221">
        <v>2.9637260100296992E-3</v>
      </c>
      <c r="C221">
        <v>5.3678175670231143E-2</v>
      </c>
      <c r="D221">
        <v>7.077243011041956E-3</v>
      </c>
      <c r="E221">
        <v>9.7891546445725286E-3</v>
      </c>
      <c r="F221">
        <v>1.0234349371224029E-2</v>
      </c>
      <c r="G221">
        <v>1.949928324921357E-3</v>
      </c>
      <c r="H221">
        <v>2.4220618056336681E-2</v>
      </c>
    </row>
    <row r="222" spans="1:8" x14ac:dyDescent="0.45">
      <c r="A222" s="7" t="s">
        <v>238</v>
      </c>
      <c r="B222">
        <v>-4.0628922951957408E-4</v>
      </c>
      <c r="C222">
        <v>2.1733506676447911E-2</v>
      </c>
      <c r="D222">
        <v>6.3240878552184299E-4</v>
      </c>
      <c r="E222">
        <v>-1.063804327298667E-2</v>
      </c>
      <c r="F222">
        <v>-1.041206406240436E-2</v>
      </c>
      <c r="G222">
        <v>-2.1510839531859731E-3</v>
      </c>
      <c r="H222">
        <v>-3.1202049786798081E-2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9BD6-9B5C-40BE-8AD3-04A044B8FA8E}">
  <dimension ref="A1:H225"/>
  <sheetViews>
    <sheetView workbookViewId="0">
      <pane ySplit="3" topLeftCell="A4" activePane="bottomLeft" state="frozen"/>
      <selection pane="bottomLeft" activeCell="N16" sqref="N16"/>
    </sheetView>
  </sheetViews>
  <sheetFormatPr defaultRowHeight="14.25" x14ac:dyDescent="0.45"/>
  <cols>
    <col min="1" max="1" width="9.86328125" bestFit="1" customWidth="1"/>
    <col min="2" max="8" width="16.06640625" style="2" customWidth="1"/>
  </cols>
  <sheetData>
    <row r="1" spans="1:8" x14ac:dyDescent="0.45">
      <c r="A1" t="s">
        <v>9</v>
      </c>
      <c r="C1" s="2">
        <v>1000</v>
      </c>
    </row>
    <row r="3" spans="1:8" x14ac:dyDescent="0.45">
      <c r="A3" s="7" t="s">
        <v>10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  <c r="G3" s="7" t="s">
        <v>244</v>
      </c>
      <c r="H3" s="7" t="s">
        <v>245</v>
      </c>
    </row>
    <row r="4" spans="1:8" x14ac:dyDescent="0.45">
      <c r="A4" s="8">
        <v>39264</v>
      </c>
      <c r="B4" s="6">
        <f>$C$1</f>
        <v>1000</v>
      </c>
      <c r="C4" s="6">
        <f t="shared" ref="C4:H4" si="0">$C$1</f>
        <v>1000</v>
      </c>
      <c r="D4" s="6">
        <f t="shared" si="0"/>
        <v>1000</v>
      </c>
      <c r="E4" s="6">
        <f t="shared" si="0"/>
        <v>1000</v>
      </c>
      <c r="F4" s="6">
        <f t="shared" si="0"/>
        <v>1000</v>
      </c>
      <c r="G4" s="6">
        <f t="shared" si="0"/>
        <v>1000</v>
      </c>
      <c r="H4" s="6">
        <f t="shared" si="0"/>
        <v>1000</v>
      </c>
    </row>
    <row r="5" spans="1:8" x14ac:dyDescent="0.45">
      <c r="A5" s="7" t="s">
        <v>18</v>
      </c>
      <c r="B5" s="6">
        <f>B4 * (1 + etf_returns!B2)</f>
        <v>1004.6512533434288</v>
      </c>
      <c r="C5" s="6">
        <f>C4 * (1 + etf_returns!C2)</f>
        <v>1011.0958461374147</v>
      </c>
      <c r="D5" s="6">
        <f>D4 * (1 + etf_returns!D2)</f>
        <v>1051.3555959167279</v>
      </c>
      <c r="E5" s="6">
        <f>E4 * (1 + etf_returns!E2)</f>
        <v>1022.5910612420186</v>
      </c>
      <c r="F5" s="6">
        <f>F4 * (1 + etf_returns!F2)</f>
        <v>1021.2711046402172</v>
      </c>
      <c r="G5" s="6">
        <f>G4 * (1 + etf_returns!G2)</f>
        <v>1012.8328853442008</v>
      </c>
      <c r="H5" s="6">
        <f>H4 * (1 + etf_returns!H2)</f>
        <v>1067.4449436963068</v>
      </c>
    </row>
    <row r="6" spans="1:8" x14ac:dyDescent="0.45">
      <c r="A6" s="7" t="s">
        <v>19</v>
      </c>
      <c r="B6" s="6">
        <f>B5 * (1 + etf_returns!B3)</f>
        <v>1006.7354770145512</v>
      </c>
      <c r="C6" s="6">
        <f>C5 * (1 + etf_returns!C3)</f>
        <v>1117.343078177114</v>
      </c>
      <c r="D6" s="6">
        <f>D5 * (1 + etf_returns!D3)</f>
        <v>1082.4592991542133</v>
      </c>
      <c r="E6" s="6">
        <f>E5 * (1 + etf_returns!E3)</f>
        <v>1023.4211170492645</v>
      </c>
      <c r="F6" s="6">
        <f>F5 * (1 + etf_returns!F3)</f>
        <v>1038.1328591669612</v>
      </c>
      <c r="G6" s="6">
        <f>G5 * (1 + etf_returns!G3)</f>
        <v>1047.0766354988339</v>
      </c>
      <c r="H6" s="6">
        <f>H5 * (1 + etf_returns!H3)</f>
        <v>1097.8645544905285</v>
      </c>
    </row>
    <row r="7" spans="1:8" x14ac:dyDescent="0.45">
      <c r="A7" s="7" t="s">
        <v>20</v>
      </c>
      <c r="B7" s="6">
        <f>B6 * (1 + etf_returns!B4)</f>
        <v>1011.0660235884008</v>
      </c>
      <c r="C7" s="6">
        <f>C6 * (1 + etf_returns!C4)</f>
        <v>1195.0144650024868</v>
      </c>
      <c r="D7" s="6">
        <f>D6 * (1 + etf_returns!D4)</f>
        <v>1087.5627646204348</v>
      </c>
      <c r="E7" s="6">
        <f>E6 * (1 + etf_returns!E4)</f>
        <v>1034.7271302020295</v>
      </c>
      <c r="F7" s="6">
        <f>F6 * (1 + etf_returns!F4)</f>
        <v>1070.3022759705821</v>
      </c>
      <c r="G7" s="6">
        <f>G6 * (1 + etf_returns!G4)</f>
        <v>1066.3160300838954</v>
      </c>
      <c r="H7" s="6">
        <f>H6 * (1 + etf_returns!H4)</f>
        <v>1132.5434692100905</v>
      </c>
    </row>
    <row r="8" spans="1:8" x14ac:dyDescent="0.45">
      <c r="A8" s="7" t="s">
        <v>21</v>
      </c>
      <c r="B8" s="6">
        <f>B7 * (1 + etf_returns!B5)</f>
        <v>1015.2654729377343</v>
      </c>
      <c r="C8" s="6">
        <f>C7 * (1 + etf_returns!C5)</f>
        <v>1175.2545769698511</v>
      </c>
      <c r="D8" s="6">
        <f>D7 * (1 + etf_returns!D5)</f>
        <v>1074.9598885871787</v>
      </c>
      <c r="E8" s="6">
        <f>E7 * (1 + etf_returns!E5)</f>
        <v>1076.8027708362963</v>
      </c>
      <c r="F8" s="6">
        <f>F7 * (1 + etf_returns!F5)</f>
        <v>996.58243543528909</v>
      </c>
      <c r="G8" s="6">
        <f>G7 * (1 + etf_returns!G5)</f>
        <v>1025.0150386240614</v>
      </c>
      <c r="H8" s="6">
        <f>H7 * (1 + etf_returns!H5)</f>
        <v>1025.2811218641791</v>
      </c>
    </row>
    <row r="9" spans="1:8" x14ac:dyDescent="0.45">
      <c r="A9" s="7" t="s">
        <v>22</v>
      </c>
      <c r="B9" s="6">
        <f>B8 * (1 + etf_returns!B6)</f>
        <v>1015.0684567698173</v>
      </c>
      <c r="C9" s="6">
        <f>C8 * (1 + etf_returns!C6)</f>
        <v>1253.3819415863688</v>
      </c>
      <c r="D9" s="6">
        <f>D8 * (1 + etf_returns!D6)</f>
        <v>1068.3613613703612</v>
      </c>
      <c r="E9" s="6">
        <f>E8 * (1 + etf_returns!E6)</f>
        <v>1073.5698411644419</v>
      </c>
      <c r="F9" s="6">
        <f>F8 * (1 + etf_returns!F6)</f>
        <v>986.83139442005915</v>
      </c>
      <c r="G9" s="6">
        <f>G8 * (1 + etf_returns!G6)</f>
        <v>1008.1220755923043</v>
      </c>
      <c r="H9" s="6">
        <f>H8 * (1 + etf_returns!H6)</f>
        <v>954.03153758130384</v>
      </c>
    </row>
    <row r="10" spans="1:8" x14ac:dyDescent="0.45">
      <c r="A10" s="7" t="s">
        <v>23</v>
      </c>
      <c r="B10" s="6">
        <f>B9 * (1 + etf_returns!B7)</f>
        <v>1025.0294122283979</v>
      </c>
      <c r="C10" s="6">
        <f>C9 * (1 + etf_returns!C7)</f>
        <v>1389.2688897091539</v>
      </c>
      <c r="D10" s="6">
        <f>D9 * (1 + etf_returns!D7)</f>
        <v>1061.4020562219141</v>
      </c>
      <c r="E10" s="6">
        <f>E9 * (1 + etf_returns!E7)</f>
        <v>1117.431237696265</v>
      </c>
      <c r="F10" s="6">
        <f>F9 * (1 + etf_returns!F7)</f>
        <v>925.44926937043169</v>
      </c>
      <c r="G10" s="6">
        <f>G9 * (1 + etf_returns!G7)</f>
        <v>952.19715313030531</v>
      </c>
      <c r="H10" s="6">
        <f>H9 * (1 + etf_returns!H7)</f>
        <v>962.20894169540725</v>
      </c>
    </row>
    <row r="11" spans="1:8" x14ac:dyDescent="0.45">
      <c r="A11" s="7" t="s">
        <v>24</v>
      </c>
      <c r="B11" s="6">
        <f>B10 * (1 + etf_returns!B8)</f>
        <v>1024.1372316011818</v>
      </c>
      <c r="C11" s="6">
        <f>C10 * (1 + etf_returns!C8)</f>
        <v>1461.9242889001991</v>
      </c>
      <c r="D11" s="6">
        <f>D10 * (1 + etf_returns!D8)</f>
        <v>1034.5658101905963</v>
      </c>
      <c r="E11" s="6">
        <f>E10 * (1 + etf_returns!E8)</f>
        <v>1127.7448071108233</v>
      </c>
      <c r="F11" s="6">
        <f>F10 * (1 + etf_returns!F8)</f>
        <v>898.31413640955941</v>
      </c>
      <c r="G11" s="6">
        <f>G10 * (1 + etf_returns!G8)</f>
        <v>927.59016065940295</v>
      </c>
      <c r="H11" s="6">
        <f>H10 * (1 + etf_returns!H8)</f>
        <v>931.59743949344693</v>
      </c>
    </row>
    <row r="12" spans="1:8" x14ac:dyDescent="0.45">
      <c r="A12" s="7" t="s">
        <v>25</v>
      </c>
      <c r="B12" s="6">
        <f>B11 * (1 + etf_returns!B9)</f>
        <v>1027.152467765055</v>
      </c>
      <c r="C12" s="6">
        <f>C11 * (1 + etf_returns!C9)</f>
        <v>1374.2210427720386</v>
      </c>
      <c r="D12" s="6">
        <f>D11 * (1 + etf_returns!D9)</f>
        <v>1044.6941916875962</v>
      </c>
      <c r="E12" s="6">
        <f>E11 * (1 + etf_returns!E9)</f>
        <v>1142.8717943997858</v>
      </c>
      <c r="F12" s="6">
        <f>F11 * (1 + etf_returns!F9)</f>
        <v>890.87844972137975</v>
      </c>
      <c r="G12" s="6">
        <f>G11 * (1 + etf_returns!G9)</f>
        <v>914.76635941960728</v>
      </c>
      <c r="H12" s="6">
        <f>H11 * (1 + etf_returns!H9)</f>
        <v>984.45755744701387</v>
      </c>
    </row>
    <row r="13" spans="1:8" x14ac:dyDescent="0.45">
      <c r="A13" s="7" t="s">
        <v>26</v>
      </c>
      <c r="B13" s="6">
        <f>B12 * (1 + etf_returns!B10)</f>
        <v>1026.8626571936668</v>
      </c>
      <c r="C13" s="6">
        <f>C12 * (1 + etf_returns!C10)</f>
        <v>1317.0694683092534</v>
      </c>
      <c r="D13" s="6">
        <f>D12 * (1 + etf_returns!D10)</f>
        <v>1079.9102513382124</v>
      </c>
      <c r="E13" s="6">
        <f>E12 * (1 + etf_returns!E10)</f>
        <v>1114.9002358825317</v>
      </c>
      <c r="F13" s="6">
        <f>F12 * (1 + etf_returns!F10)</f>
        <v>932.97087728628435</v>
      </c>
      <c r="G13" s="6">
        <f>G12 * (1 + etf_returns!G10)</f>
        <v>963.11115066430318</v>
      </c>
      <c r="H13" s="6">
        <f>H12 * (1 + etf_returns!H10)</f>
        <v>1055.2974053476908</v>
      </c>
    </row>
    <row r="14" spans="1:8" x14ac:dyDescent="0.45">
      <c r="A14" s="7" t="s">
        <v>27</v>
      </c>
      <c r="B14" s="6">
        <f>B13 * (1 + etf_returns!B11)</f>
        <v>1028.20452563702</v>
      </c>
      <c r="C14" s="6">
        <f>C13 * (1 + etf_returns!C11)</f>
        <v>1329.2293012812952</v>
      </c>
      <c r="D14" s="6">
        <f>D13 * (1 + etf_returns!D11)</f>
        <v>1075.4145761777168</v>
      </c>
      <c r="E14" s="6">
        <f>E13 * (1 + etf_returns!E11)</f>
        <v>1095.360212297931</v>
      </c>
      <c r="F14" s="6">
        <f>F13 * (1 + etf_returns!F11)</f>
        <v>975.69937651738485</v>
      </c>
      <c r="G14" s="6">
        <f>G13 * (1 + etf_returns!G11)</f>
        <v>977.66979428196282</v>
      </c>
      <c r="H14" s="6">
        <f>H13 * (1 + etf_returns!H11)</f>
        <v>1053.0710462073109</v>
      </c>
    </row>
    <row r="15" spans="1:8" x14ac:dyDescent="0.45">
      <c r="A15" s="7" t="s">
        <v>28</v>
      </c>
      <c r="B15" s="6">
        <f>B14 * (1 + etf_returns!B12)</f>
        <v>1030.7641486864727</v>
      </c>
      <c r="C15" s="6">
        <f>C14 * (1 + etf_returns!C12)</f>
        <v>1389.2688897091541</v>
      </c>
      <c r="D15" s="6">
        <f>D14 * (1 + etf_returns!D12)</f>
        <v>1035.1313911017598</v>
      </c>
      <c r="E15" s="6">
        <f>E14 * (1 + etf_returns!E12)</f>
        <v>1107.4939436898846</v>
      </c>
      <c r="F15" s="6">
        <f>F14 * (1 + etf_returns!F12)</f>
        <v>902.26409435907419</v>
      </c>
      <c r="G15" s="6">
        <f>G14 * (1 + etf_returns!G12)</f>
        <v>891.50137720192629</v>
      </c>
      <c r="H15" s="6">
        <f>H14 * (1 + etf_returns!H12)</f>
        <v>928.89020962296024</v>
      </c>
    </row>
    <row r="16" spans="1:8" x14ac:dyDescent="0.45">
      <c r="A16" s="7" t="s">
        <v>29</v>
      </c>
      <c r="B16" s="6">
        <f>B15 * (1 + etf_returns!B13)</f>
        <v>1032.4976158610079</v>
      </c>
      <c r="C16" s="6">
        <f>C15 * (1 + etf_returns!C13)</f>
        <v>1369.2050551377113</v>
      </c>
      <c r="D16" s="6">
        <f>D15 * (1 + etf_returns!D13)</f>
        <v>1040.7474884161434</v>
      </c>
      <c r="E16" s="6">
        <f>E15 * (1 + etf_returns!E13)</f>
        <v>1115.696250854947</v>
      </c>
      <c r="F16" s="6">
        <f>F15 * (1 + etf_returns!F13)</f>
        <v>931.92524776818038</v>
      </c>
      <c r="G16" s="6">
        <f>G15 * (1 + etf_returns!G13)</f>
        <v>887.90924167299693</v>
      </c>
      <c r="H16" s="6">
        <f>H15 * (1 + etf_returns!H13)</f>
        <v>970.60812506547836</v>
      </c>
    </row>
    <row r="17" spans="1:8" x14ac:dyDescent="0.45">
      <c r="A17" s="7" t="s">
        <v>30</v>
      </c>
      <c r="B17" s="6">
        <f>B16 * (1 + etf_returns!B14)</f>
        <v>1033.0827390664756</v>
      </c>
      <c r="C17" s="6">
        <f>C16 * (1 + etf_returns!C14)</f>
        <v>1241.9820329442796</v>
      </c>
      <c r="D17" s="6">
        <f>D16 * (1 + etf_returns!D14)</f>
        <v>1031.2651729036663</v>
      </c>
      <c r="E17" s="6">
        <f>E16 * (1 + etf_returns!E14)</f>
        <v>1132.5897821539972</v>
      </c>
      <c r="F17" s="6">
        <f>F16 * (1 + etf_returns!F14)</f>
        <v>968.84954531122787</v>
      </c>
      <c r="G17" s="6">
        <f>G16 * (1 + etf_returns!G14)</f>
        <v>901.63089215875664</v>
      </c>
      <c r="H17" s="6">
        <f>H16 * (1 + etf_returns!H14)</f>
        <v>993.64873706708033</v>
      </c>
    </row>
    <row r="18" spans="1:8" x14ac:dyDescent="0.45">
      <c r="A18" s="7" t="s">
        <v>31</v>
      </c>
      <c r="B18" s="6">
        <f>B17 * (1 + etf_returns!B15)</f>
        <v>1038.4015407468478</v>
      </c>
      <c r="C18" s="6">
        <f>C17 * (1 + etf_returns!C15)</f>
        <v>1293.0536329381102</v>
      </c>
      <c r="D18" s="6">
        <f>D17 * (1 + etf_returns!D15)</f>
        <v>921.6995125689084</v>
      </c>
      <c r="E18" s="6">
        <f>E17 * (1 + etf_returns!E15)</f>
        <v>1131.1596287971145</v>
      </c>
      <c r="F18" s="6">
        <f>F17 * (1 + etf_returns!F15)</f>
        <v>891.8609430484828</v>
      </c>
      <c r="G18" s="6">
        <f>G17 * (1 + etf_returns!G15)</f>
        <v>812.02115045381788</v>
      </c>
      <c r="H18" s="6">
        <f>H17 * (1 + etf_returns!H15)</f>
        <v>979.63089205454685</v>
      </c>
    </row>
    <row r="19" spans="1:8" x14ac:dyDescent="0.45">
      <c r="A19" s="7" t="s">
        <v>32</v>
      </c>
      <c r="B19" s="6">
        <f>B18 * (1 + etf_returns!B16)</f>
        <v>1035.9912140523527</v>
      </c>
      <c r="C19" s="6">
        <f>C18 * (1 + etf_returns!C16)</f>
        <v>1084.3592543719424</v>
      </c>
      <c r="D19" s="6">
        <f>D18 * (1 + etf_returns!D16)</f>
        <v>814.76419684263715</v>
      </c>
      <c r="E19" s="6">
        <f>E18 * (1 + etf_returns!E16)</f>
        <v>1121.2552068415357</v>
      </c>
      <c r="F19" s="6">
        <f>F18 * (1 + etf_returns!F16)</f>
        <v>706.45642654505161</v>
      </c>
      <c r="G19" s="6">
        <f>G18 * (1 + etf_returns!G16)</f>
        <v>681.80937634669112</v>
      </c>
      <c r="H19" s="6">
        <f>H18 * (1 + etf_returns!H16)</f>
        <v>677.55472728353766</v>
      </c>
    </row>
    <row r="20" spans="1:8" x14ac:dyDescent="0.45">
      <c r="A20" s="7" t="s">
        <v>33</v>
      </c>
      <c r="B20" s="6">
        <f>B19 * (1 + etf_returns!B17)</f>
        <v>1035.8282683495643</v>
      </c>
      <c r="C20" s="6">
        <f>C19 * (1 + etf_returns!C17)</f>
        <v>1220.7021802858721</v>
      </c>
      <c r="D20" s="6">
        <f>D19 * (1 + etf_returns!D17)</f>
        <v>756.05823447843159</v>
      </c>
      <c r="E20" s="6">
        <f>E19 * (1 + etf_returns!E17)</f>
        <v>1207.937270776798</v>
      </c>
      <c r="F20" s="6">
        <f>F19 * (1 + etf_returns!F17)</f>
        <v>622.20722596251846</v>
      </c>
      <c r="G20" s="6">
        <f>G19 * (1 + etf_returns!G17)</f>
        <v>634.35143002636266</v>
      </c>
      <c r="H20" s="6">
        <f>H19 * (1 + etf_returns!H17)</f>
        <v>523.63183298238891</v>
      </c>
    </row>
    <row r="21" spans="1:8" x14ac:dyDescent="0.45">
      <c r="A21" s="7" t="s">
        <v>34</v>
      </c>
      <c r="B21" s="6">
        <f>B20 * (1 + etf_returns!B18)</f>
        <v>1035.9846539006821</v>
      </c>
      <c r="C21" s="6">
        <f>C20 * (1 + etf_returns!C18)</f>
        <v>1315.0934099264696</v>
      </c>
      <c r="D21" s="6">
        <f>D20 * (1 + etf_returns!D18)</f>
        <v>875.83513410099465</v>
      </c>
      <c r="E21" s="6">
        <f>E20 * (1 + etf_returns!E18)</f>
        <v>1265.928243527256</v>
      </c>
      <c r="F21" s="6">
        <f>F20 * (1 + etf_returns!F18)</f>
        <v>647.17962615482929</v>
      </c>
      <c r="G21" s="6">
        <f>G20 * (1 + etf_returns!G18)</f>
        <v>635.40747562708975</v>
      </c>
      <c r="H21" s="6">
        <f>H20 * (1 + etf_returns!H18)</f>
        <v>594.96191139579219</v>
      </c>
    </row>
    <row r="22" spans="1:8" x14ac:dyDescent="0.45">
      <c r="A22" s="7" t="s">
        <v>35</v>
      </c>
      <c r="B22" s="6">
        <f>B21 * (1 + etf_returns!B19)</f>
        <v>1039.2446260454317</v>
      </c>
      <c r="C22" s="6">
        <f>C21 * (1 + etf_returns!C19)</f>
        <v>1387.9008403698524</v>
      </c>
      <c r="D22" s="6">
        <f>D21 * (1 + etf_returns!D19)</f>
        <v>882.33250862670093</v>
      </c>
      <c r="E22" s="6">
        <f>E21 * (1 + etf_returns!E19)</f>
        <v>1225.3068624204598</v>
      </c>
      <c r="F22" s="6">
        <f>F21 * (1 + etf_returns!F19)</f>
        <v>589.06982697246838</v>
      </c>
      <c r="G22" s="6">
        <f>G21 * (1 + etf_returns!G19)</f>
        <v>587.96574037112657</v>
      </c>
      <c r="H22" s="6">
        <f>H21 * (1 + etf_returns!H19)</f>
        <v>503.99808667006403</v>
      </c>
    </row>
    <row r="23" spans="1:8" x14ac:dyDescent="0.45">
      <c r="A23" s="7" t="s">
        <v>36</v>
      </c>
      <c r="B23" s="6">
        <f>B22 * (1 + etf_returns!B20)</f>
        <v>1039.0176659594049</v>
      </c>
      <c r="C23" s="6">
        <f>C22 * (1 + etf_returns!C20)</f>
        <v>1407.9646749412952</v>
      </c>
      <c r="D23" s="6">
        <f>D22 * (1 + etf_returns!D20)</f>
        <v>788.63470841050901</v>
      </c>
      <c r="E23" s="6">
        <f>E22 * (1 + etf_returns!E20)</f>
        <v>1212.8853910104876</v>
      </c>
      <c r="F23" s="6">
        <f>F22 * (1 + etf_returns!F20)</f>
        <v>518.48206976727329</v>
      </c>
      <c r="G23" s="6">
        <f>G22 * (1 + etf_returns!G20)</f>
        <v>524.78956081309411</v>
      </c>
      <c r="H23" s="6">
        <f>H22 * (1 + etf_returns!H20)</f>
        <v>400.54948586872706</v>
      </c>
    </row>
    <row r="24" spans="1:8" x14ac:dyDescent="0.45">
      <c r="A24" s="7" t="s">
        <v>37</v>
      </c>
      <c r="B24" s="6">
        <f>B23 * (1 + etf_returns!B21)</f>
        <v>1038.9720623244036</v>
      </c>
      <c r="C24" s="6">
        <f>C23 * (1 + etf_returns!C21)</f>
        <v>1372.2449843892548</v>
      </c>
      <c r="D24" s="6">
        <f>D23 * (1 + etf_returns!D21)</f>
        <v>803.12195917527333</v>
      </c>
      <c r="E24" s="6">
        <f>E23 * (1 + etf_returns!E21)</f>
        <v>1253.2811237507801</v>
      </c>
      <c r="F24" s="6">
        <f>F23 * (1 + etf_returns!F21)</f>
        <v>556.88793567949642</v>
      </c>
      <c r="G24" s="6">
        <f>G23 * (1 + etf_returns!G21)</f>
        <v>564.46988896344124</v>
      </c>
      <c r="H24" s="6">
        <f>H23 * (1 + etf_returns!H21)</f>
        <v>407.08826173480367</v>
      </c>
    </row>
    <row r="25" spans="1:8" x14ac:dyDescent="0.45">
      <c r="A25" s="7" t="s">
        <v>38</v>
      </c>
      <c r="B25" s="6">
        <f>B24 * (1 + etf_returns!B22)</f>
        <v>1039.5840609899419</v>
      </c>
      <c r="C25" s="6">
        <f>C24 * (1 + etf_returns!C22)</f>
        <v>1326.4933185685591</v>
      </c>
      <c r="D25" s="6">
        <f>D24 * (1 + etf_returns!D22)</f>
        <v>913.2170477001124</v>
      </c>
      <c r="E25" s="6">
        <f>E24 * (1 + etf_returns!E22)</f>
        <v>1218.6167426412812</v>
      </c>
      <c r="F25" s="6">
        <f>F24 * (1 + etf_returns!F22)</f>
        <v>644.66875330080734</v>
      </c>
      <c r="G25" s="6">
        <f>G24 * (1 + etf_returns!G22)</f>
        <v>624.9894849645151</v>
      </c>
      <c r="H25" s="6">
        <f>H24 * (1 + etf_returns!H22)</f>
        <v>542.51375078979117</v>
      </c>
    </row>
    <row r="26" spans="1:8" x14ac:dyDescent="0.45">
      <c r="A26" s="7" t="s">
        <v>39</v>
      </c>
      <c r="B26" s="6">
        <f>B25 * (1 + etf_returns!B23)</f>
        <v>1039.7651000142739</v>
      </c>
      <c r="C26" s="6">
        <f>C25 * (1 + etf_returns!C23)</f>
        <v>1462.2282354390065</v>
      </c>
      <c r="D26" s="6">
        <f>D25 * (1 + etf_returns!D23)</f>
        <v>943.22817699373195</v>
      </c>
      <c r="E26" s="6">
        <f>E25 * (1 + etf_returns!E23)</f>
        <v>1193.1450670630015</v>
      </c>
      <c r="F26" s="6">
        <f>F25 * (1 + etf_returns!F23)</f>
        <v>666.59190459103229</v>
      </c>
      <c r="G26" s="6">
        <f>G25 * (1 + etf_returns!G23)</f>
        <v>661.52220786572684</v>
      </c>
      <c r="H26" s="6">
        <f>H25 * (1 + etf_returns!H23)</f>
        <v>556.70533875020453</v>
      </c>
    </row>
    <row r="27" spans="1:8" x14ac:dyDescent="0.45">
      <c r="A27" s="7" t="s">
        <v>40</v>
      </c>
      <c r="B27" s="6">
        <f>B26 * (1 + etf_returns!B24)</f>
        <v>1039.6522019201991</v>
      </c>
      <c r="C27" s="6">
        <f>C26 * (1 + etf_returns!C24)</f>
        <v>1385.9248979529357</v>
      </c>
      <c r="D27" s="6">
        <f>D26 * (1 + etf_returns!D24)</f>
        <v>973.43080956120207</v>
      </c>
      <c r="E27" s="6">
        <f>E26 * (1 + etf_returns!E24)</f>
        <v>1186.5160892983142</v>
      </c>
      <c r="F27" s="6">
        <f>F26 * (1 + etf_returns!F24)</f>
        <v>678.68280339453781</v>
      </c>
      <c r="G27" s="6">
        <f>G26 * (1 + etf_returns!G24)</f>
        <v>657.37564655005315</v>
      </c>
      <c r="H27" s="6">
        <f>H26 * (1 + etf_returns!H24)</f>
        <v>530.20360604820917</v>
      </c>
    </row>
    <row r="28" spans="1:8" x14ac:dyDescent="0.45">
      <c r="A28" s="7" t="s">
        <v>41</v>
      </c>
      <c r="B28" s="6">
        <f>B27 * (1 + etf_returns!B25)</f>
        <v>1039.0625289321208</v>
      </c>
      <c r="C28" s="6">
        <f>C27 * (1 + etf_returns!C25)</f>
        <v>1418.90860579224</v>
      </c>
      <c r="D28" s="6">
        <f>D27 * (1 + etf_returns!D25)</f>
        <v>1040.8777381159325</v>
      </c>
      <c r="E28" s="6">
        <f>E27 * (1 + etf_returns!E25)</f>
        <v>1196.6177435587035</v>
      </c>
      <c r="F28" s="6">
        <f>F27 * (1 + etf_returns!F25)</f>
        <v>738.33982112855199</v>
      </c>
      <c r="G28" s="6">
        <f>G27 * (1 + etf_returns!G25)</f>
        <v>710.40990359401906</v>
      </c>
      <c r="H28" s="6">
        <f>H27 * (1 + etf_returns!H25)</f>
        <v>596.95138871570657</v>
      </c>
    </row>
    <row r="29" spans="1:8" x14ac:dyDescent="0.45">
      <c r="A29" s="7" t="s">
        <v>42</v>
      </c>
      <c r="B29" s="6">
        <f>B28 * (1 + etf_returns!B26)</f>
        <v>1039.7655232498655</v>
      </c>
      <c r="C29" s="6">
        <f>C28 * (1 + etf_returns!C26)</f>
        <v>1419.6686460880596</v>
      </c>
      <c r="D29" s="6">
        <f>D28 * (1 + etf_returns!D26)</f>
        <v>1023.9375970316556</v>
      </c>
      <c r="E29" s="6">
        <f>E28 * (1 + etf_returns!E26)</f>
        <v>1205.6118288540781</v>
      </c>
      <c r="F29" s="6">
        <f>F28 * (1 + etf_returns!F26)</f>
        <v>762.65839260094776</v>
      </c>
      <c r="G29" s="6">
        <f>G28 * (1 + etf_returns!G26)</f>
        <v>736.6523302758801</v>
      </c>
      <c r="H29" s="6">
        <f>H28 * (1 + etf_returns!H26)</f>
        <v>682.45328849775376</v>
      </c>
    </row>
    <row r="30" spans="1:8" x14ac:dyDescent="0.45">
      <c r="A30" s="7" t="s">
        <v>43</v>
      </c>
      <c r="B30" s="6">
        <f>B29 * (1 + etf_returns!B27)</f>
        <v>1040.0377695441998</v>
      </c>
      <c r="C30" s="6">
        <f>C29 * (1 + etf_returns!C27)</f>
        <v>1502.5079358342302</v>
      </c>
      <c r="D30" s="6">
        <f>D29 * (1 + etf_returns!D27)</f>
        <v>1083.1577522423429</v>
      </c>
      <c r="E30" s="6">
        <f>E29 * (1 + etf_returns!E27)</f>
        <v>1219.2779091564075</v>
      </c>
      <c r="F30" s="6">
        <f>F29 * (1 + etf_returns!F27)</f>
        <v>803.19112712484809</v>
      </c>
      <c r="G30" s="6">
        <f>G29 * (1 + etf_returns!G27)</f>
        <v>759.15594637719664</v>
      </c>
      <c r="H30" s="6">
        <f>H29 * (1 + etf_returns!H27)</f>
        <v>720.3383888216149</v>
      </c>
    </row>
    <row r="31" spans="1:8" x14ac:dyDescent="0.45">
      <c r="A31" s="7" t="s">
        <v>44</v>
      </c>
      <c r="B31" s="6">
        <f>B30 * (1 + etf_returns!B28)</f>
        <v>1040.0829499436093</v>
      </c>
      <c r="C31" s="6">
        <f>C30 * (1 + etf_returns!C28)</f>
        <v>1558.4434922100509</v>
      </c>
      <c r="D31" s="6">
        <f>D30 * (1 + etf_returns!D28)</f>
        <v>1077.6856414129609</v>
      </c>
      <c r="E31" s="6">
        <f>E30 * (1 + etf_returns!E28)</f>
        <v>1217.6779899193839</v>
      </c>
      <c r="F31" s="6">
        <f>F30 * (1 + etf_returns!F28)</f>
        <v>752.82645834099753</v>
      </c>
      <c r="G31" s="6">
        <f>G30 * (1 + etf_returns!G28)</f>
        <v>748.10745978529781</v>
      </c>
      <c r="H31" s="6">
        <f>H30 * (1 + etf_returns!H28)</f>
        <v>694.97851787112484</v>
      </c>
    </row>
    <row r="32" spans="1:8" x14ac:dyDescent="0.45">
      <c r="A32" s="7" t="s">
        <v>45</v>
      </c>
      <c r="B32" s="6">
        <f>B31 * (1 + etf_returns!B29)</f>
        <v>1039.6745275976587</v>
      </c>
      <c r="C32" s="6">
        <f>C31 * (1 + etf_returns!C29)</f>
        <v>1757.7139045510457</v>
      </c>
      <c r="D32" s="6">
        <f>D31 * (1 + etf_returns!D29)</f>
        <v>1095.7412718964356</v>
      </c>
      <c r="E32" s="6">
        <f>E31 * (1 + etf_returns!E29)</f>
        <v>1235.2244331963591</v>
      </c>
      <c r="F32" s="6">
        <f>F31 * (1 + etf_returns!F29)</f>
        <v>776.34812633806428</v>
      </c>
      <c r="G32" s="6">
        <f>G31 * (1 + etf_returns!G29)</f>
        <v>794.19629124820426</v>
      </c>
      <c r="H32" s="6">
        <f>H31 * (1 + etf_returns!H29)</f>
        <v>740.60863208014416</v>
      </c>
    </row>
    <row r="33" spans="1:8" x14ac:dyDescent="0.45">
      <c r="A33" s="7" t="s">
        <v>46</v>
      </c>
      <c r="B33" s="6">
        <f>B32 * (1 + etf_returns!B30)</f>
        <v>1039.9241307878392</v>
      </c>
      <c r="C33" s="6">
        <f>C32 * (1 + etf_returns!C30)</f>
        <v>1631.0988914010964</v>
      </c>
      <c r="D33" s="6">
        <f>D32 * (1 + etf_returns!D30)</f>
        <v>1129.8126202593105</v>
      </c>
      <c r="E33" s="6">
        <f>E32 * (1 + etf_returns!E30)</f>
        <v>1185.9521510045588</v>
      </c>
      <c r="F33" s="6">
        <f>F32 * (1 + etf_returns!F30)</f>
        <v>834.48402011549626</v>
      </c>
      <c r="G33" s="6">
        <f>G32 * (1 + etf_returns!G30)</f>
        <v>805.03178144087963</v>
      </c>
      <c r="H33" s="6">
        <f>H32 * (1 + etf_returns!H30)</f>
        <v>785.18556451196866</v>
      </c>
    </row>
    <row r="34" spans="1:8" x14ac:dyDescent="0.45">
      <c r="A34" s="7" t="s">
        <v>47</v>
      </c>
      <c r="B34" s="6">
        <f>B33 * (1 + etf_returns!B31)</f>
        <v>1040.014703204454</v>
      </c>
      <c r="C34" s="6">
        <f>C33 * (1 + etf_returns!C31)</f>
        <v>1610.5790790385086</v>
      </c>
      <c r="D34" s="6">
        <f>D33 * (1 + etf_returns!D31)</f>
        <v>1124.5744094181396</v>
      </c>
      <c r="E34" s="6">
        <f>E33 * (1 + etf_returns!E31)</f>
        <v>1219.0325375594223</v>
      </c>
      <c r="F34" s="6">
        <f>F33 * (1 + etf_returns!F31)</f>
        <v>806.60589129399057</v>
      </c>
      <c r="G34" s="6">
        <f>G33 * (1 + etf_returns!G31)</f>
        <v>779.95167699583533</v>
      </c>
      <c r="H34" s="6">
        <f>H33 * (1 + etf_returns!H31)</f>
        <v>751.40798099462836</v>
      </c>
    </row>
    <row r="35" spans="1:8" x14ac:dyDescent="0.45">
      <c r="A35" s="7" t="s">
        <v>48</v>
      </c>
      <c r="B35" s="6">
        <f>B34 * (1 + etf_returns!B32)</f>
        <v>1039.7877431184272</v>
      </c>
      <c r="C35" s="6">
        <f>C34 * (1 + etf_returns!C32)</f>
        <v>1663.3226749104485</v>
      </c>
      <c r="D35" s="6">
        <f>D34 * (1 + etf_returns!D32)</f>
        <v>1136.8324921425587</v>
      </c>
      <c r="E35" s="6">
        <f>E34 * (1 + etf_returns!E32)</f>
        <v>1219.0325375594223</v>
      </c>
      <c r="F35" s="6">
        <f>F34 * (1 + etf_returns!F32)</f>
        <v>842.70260830116206</v>
      </c>
      <c r="G35" s="6">
        <f>G34 * (1 + etf_returns!G32)</f>
        <v>804.28193662766319</v>
      </c>
      <c r="H35" s="6">
        <f>H34 * (1 + etf_returns!H32)</f>
        <v>793.36024001147814</v>
      </c>
    </row>
    <row r="36" spans="1:8" x14ac:dyDescent="0.45">
      <c r="A36" s="7" t="s">
        <v>49</v>
      </c>
      <c r="B36" s="6">
        <f>B35 * (1 + etf_returns!B33)</f>
        <v>1039.7877431184272</v>
      </c>
      <c r="C36" s="6">
        <f>C35 * (1 + etf_returns!C33)</f>
        <v>1656.0266823545296</v>
      </c>
      <c r="D36" s="6">
        <f>D35 * (1 + etf_returns!D33)</f>
        <v>1161.4114721637784</v>
      </c>
      <c r="E36" s="6">
        <f>E35 * (1 + etf_returns!E33)</f>
        <v>1206.896249452406</v>
      </c>
      <c r="F36" s="6">
        <f>F35 * (1 + etf_returns!F33)</f>
        <v>909.79696750255539</v>
      </c>
      <c r="G36" s="6">
        <f>G35 * (1 + etf_returns!G33)</f>
        <v>849.74699292141509</v>
      </c>
      <c r="H36" s="6">
        <f>H35 * (1 + etf_returns!H33)</f>
        <v>867.66549190289982</v>
      </c>
    </row>
    <row r="37" spans="1:8" x14ac:dyDescent="0.45">
      <c r="A37" s="7" t="s">
        <v>50</v>
      </c>
      <c r="B37" s="6">
        <f>B36 * (1 + etf_returns!B34)</f>
        <v>1039.3348810353527</v>
      </c>
      <c r="C37" s="6">
        <f>C36 * (1 + etf_returns!C34)</f>
        <v>1753.4579572125383</v>
      </c>
      <c r="D37" s="6">
        <f>D36 * (1 + etf_returns!D34)</f>
        <v>1183.7217596672001</v>
      </c>
      <c r="E37" s="6">
        <f>E36 * (1 + etf_returns!E34)</f>
        <v>1226.6480420931719</v>
      </c>
      <c r="F37" s="6">
        <f>F36 * (1 + etf_returns!F34)</f>
        <v>963.85389419825538</v>
      </c>
      <c r="G37" s="6">
        <f>G36 * (1 + etf_returns!G34)</f>
        <v>866.44616172586211</v>
      </c>
      <c r="H37" s="6">
        <f>H36 * (1 + etf_returns!H34)</f>
        <v>936.68325981620694</v>
      </c>
    </row>
    <row r="38" spans="1:8" x14ac:dyDescent="0.45">
      <c r="A38" s="7" t="s">
        <v>51</v>
      </c>
      <c r="B38" s="6">
        <f>B37 * (1 + etf_returns!B35)</f>
        <v>1039.7877431184274</v>
      </c>
      <c r="C38" s="6">
        <f>C37 * (1 + etf_returns!C35)</f>
        <v>1806.9614774144302</v>
      </c>
      <c r="D38" s="6">
        <f>D37 * (1 + etf_returns!D35)</f>
        <v>1128.702812893996</v>
      </c>
      <c r="E38" s="6">
        <f>E37 * (1 + etf_returns!E35)</f>
        <v>1262.4252516958138</v>
      </c>
      <c r="F38" s="6">
        <f>F37 * (1 + etf_returns!F35)</f>
        <v>891.21214231152067</v>
      </c>
      <c r="G38" s="6">
        <f>G37 * (1 + etf_returns!G35)</f>
        <v>797.60312581816993</v>
      </c>
      <c r="H38" s="6">
        <f>H37 * (1 + etf_returns!H35)</f>
        <v>886.71483877092282</v>
      </c>
    </row>
    <row r="39" spans="1:8" x14ac:dyDescent="0.45">
      <c r="A39" s="7" t="s">
        <v>52</v>
      </c>
      <c r="B39" s="6">
        <f>B38 * (1 + etf_returns!B36)</f>
        <v>1040.0147032044542</v>
      </c>
      <c r="C39" s="6">
        <f>C38 * (1 + etf_returns!C36)</f>
        <v>1849.5211827312446</v>
      </c>
      <c r="D39" s="6">
        <f>D38 * (1 + etf_returns!D36)</f>
        <v>1140.738234818105</v>
      </c>
      <c r="E39" s="6">
        <f>E38 * (1 + etf_returns!E36)</f>
        <v>1301.1897271773182</v>
      </c>
      <c r="F39" s="6">
        <f>F38 * (1 + etf_returns!F36)</f>
        <v>822.2016760876644</v>
      </c>
      <c r="G39" s="6">
        <f>G38 * (1 + etf_returns!G36)</f>
        <v>752.75268673466007</v>
      </c>
      <c r="H39" s="6">
        <f>H38 * (1 + etf_returns!H36)</f>
        <v>832.62684424998088</v>
      </c>
    </row>
    <row r="40" spans="1:8" x14ac:dyDescent="0.45">
      <c r="A40" s="7" t="s">
        <v>53</v>
      </c>
      <c r="B40" s="6">
        <f>B39 * (1 + etf_returns!B37)</f>
        <v>1039.561523694686</v>
      </c>
      <c r="C40" s="6">
        <f>C39 * (1 + etf_returns!C37)</f>
        <v>1755.4338996294546</v>
      </c>
      <c r="D40" s="6">
        <f>D39 * (1 + etf_returns!D37)</f>
        <v>1199.8382555981145</v>
      </c>
      <c r="E40" s="6">
        <f>E39 * (1 + etf_returns!E37)</f>
        <v>1313.2894177344417</v>
      </c>
      <c r="F40" s="6">
        <f>F39 * (1 + etf_returns!F37)</f>
        <v>874.66568686765993</v>
      </c>
      <c r="G40" s="6">
        <f>G39 * (1 + etf_returns!G37)</f>
        <v>807.99238707738198</v>
      </c>
      <c r="H40" s="6">
        <f>H39 * (1 + etf_returns!H37)</f>
        <v>921.12914133100423</v>
      </c>
    </row>
    <row r="41" spans="1:8" x14ac:dyDescent="0.45">
      <c r="A41" s="7" t="s">
        <v>54</v>
      </c>
      <c r="B41" s="6">
        <f>B40 * (1 + etf_returns!B38)</f>
        <v>1039.561523694686</v>
      </c>
      <c r="C41" s="6">
        <f>C40 * (1 + etf_returns!C38)</f>
        <v>1855.6011572001994</v>
      </c>
      <c r="D41" s="6">
        <f>D40 * (1 + etf_returns!D38)</f>
        <v>1188.6580109934243</v>
      </c>
      <c r="E41" s="6">
        <f>E40 * (1 + etf_returns!E38)</f>
        <v>1357.3164894023062</v>
      </c>
      <c r="F41" s="6">
        <f>F40 * (1 + etf_returns!F38)</f>
        <v>812.22062076368604</v>
      </c>
      <c r="G41" s="6">
        <f>G40 * (1 + etf_returns!G38)</f>
        <v>771.64843629697987</v>
      </c>
      <c r="H41" s="6">
        <f>H40 * (1 + etf_returns!H38)</f>
        <v>909.37807702853615</v>
      </c>
    </row>
    <row r="42" spans="1:8" x14ac:dyDescent="0.45">
      <c r="A42" s="7" t="s">
        <v>55</v>
      </c>
      <c r="B42" s="6">
        <f>B41 * (1 + etf_returns!B39)</f>
        <v>1039.561523694686</v>
      </c>
      <c r="C42" s="6">
        <f>C41 * (1 + etf_returns!C39)</f>
        <v>1944.2164748765172</v>
      </c>
      <c r="D42" s="6">
        <f>D41 * (1 + etf_returns!D39)</f>
        <v>1231.6271746579789</v>
      </c>
      <c r="E42" s="6">
        <f>E41 * (1 + etf_returns!E39)</f>
        <v>1357.4643405819124</v>
      </c>
      <c r="F42" s="6">
        <f>F41 * (1 + etf_returns!F39)</f>
        <v>911.01463041206705</v>
      </c>
      <c r="G42" s="6">
        <f>G41 * (1 + etf_returns!G39)</f>
        <v>836.27630005166191</v>
      </c>
      <c r="H42" s="6">
        <f>H41 * (1 + etf_returns!H39)</f>
        <v>941.55840570983548</v>
      </c>
    </row>
    <row r="43" spans="1:8" x14ac:dyDescent="0.45">
      <c r="A43" s="7" t="s">
        <v>56</v>
      </c>
      <c r="B43" s="6">
        <f>B42 * (1 + etf_returns!B40)</f>
        <v>1039.7877431184274</v>
      </c>
      <c r="C43" s="6">
        <f>C42 * (1 + etf_returns!C40)</f>
        <v>2015.8077712670679</v>
      </c>
      <c r="D43" s="6">
        <f>D42 * (1 + etf_returns!D40)</f>
        <v>1255.0458958481938</v>
      </c>
      <c r="E43" s="6">
        <f>E42 * (1 + etf_returns!E40)</f>
        <v>1357.5524376780613</v>
      </c>
      <c r="F43" s="6">
        <f>F42 * (1 + etf_returns!F40)</f>
        <v>951.18878701247843</v>
      </c>
      <c r="G43" s="6">
        <f>G42 * (1 + etf_returns!G40)</f>
        <v>872.87157772060687</v>
      </c>
      <c r="H43" s="6">
        <f>H42 * (1 + etf_returns!H40)</f>
        <v>995.09077815202102</v>
      </c>
    </row>
    <row r="44" spans="1:8" x14ac:dyDescent="0.45">
      <c r="A44" s="7" t="s">
        <v>57</v>
      </c>
      <c r="B44" s="6">
        <f>B43 * (1 + etf_returns!B41)</f>
        <v>1039.7877431184274</v>
      </c>
      <c r="C44" s="6">
        <f>C43 * (1 + etf_returns!C41)</f>
        <v>2058.3674765838823</v>
      </c>
      <c r="D44" s="6">
        <f>D43 * (1 + etf_returns!D41)</f>
        <v>1238.9502548548294</v>
      </c>
      <c r="E44" s="6">
        <f>E43 * (1 + etf_returns!E41)</f>
        <v>1345.3233042897805</v>
      </c>
      <c r="F44" s="6">
        <f>F43 * (1 + etf_returns!F41)</f>
        <v>984.33834226511033</v>
      </c>
      <c r="G44" s="6">
        <f>G43 * (1 + etf_returns!G41)</f>
        <v>872.87157772060687</v>
      </c>
      <c r="H44" s="6">
        <f>H43 * (1 + etf_returns!H41)</f>
        <v>976.66666476298201</v>
      </c>
    </row>
    <row r="45" spans="1:8" x14ac:dyDescent="0.45">
      <c r="A45" s="7" t="s">
        <v>58</v>
      </c>
      <c r="B45" s="6">
        <f>B44 * (1 + etf_returns!B42)</f>
        <v>1039.561523694686</v>
      </c>
      <c r="C45" s="6">
        <f>C44 * (1 + etf_returns!C42)</f>
        <v>2108.5271209954235</v>
      </c>
      <c r="D45" s="6">
        <f>D44 * (1 + etf_returns!D42)</f>
        <v>1265.4311552286697</v>
      </c>
      <c r="E45" s="6">
        <f>E44 * (1 + etf_returns!E42)</f>
        <v>1295.6404867079668</v>
      </c>
      <c r="F45" s="6">
        <f>F44 * (1 + etf_returns!F42)</f>
        <v>1058.620553146862</v>
      </c>
      <c r="G45" s="6">
        <f>G44 * (1 + etf_returns!G42)</f>
        <v>926.35346693367615</v>
      </c>
      <c r="H45" s="6">
        <f>H44 * (1 + etf_returns!H42)</f>
        <v>1010.0490433572417</v>
      </c>
    </row>
    <row r="46" spans="1:8" x14ac:dyDescent="0.45">
      <c r="A46" s="7" t="s">
        <v>59</v>
      </c>
      <c r="B46" s="6">
        <f>B45 * (1 + etf_returns!B43)</f>
        <v>1039.561523694686</v>
      </c>
      <c r="C46" s="6">
        <f>C45 * (1 + etf_returns!C43)</f>
        <v>1974.0081062460727</v>
      </c>
      <c r="D46" s="6">
        <f>D45 * (1 + etf_returns!D43)</f>
        <v>1303.2019447291702</v>
      </c>
      <c r="E46" s="6">
        <f>E45 * (1 + etf_returns!E43)</f>
        <v>1301.988006668789</v>
      </c>
      <c r="F46" s="6">
        <f>F45 * (1 + etf_returns!F43)</f>
        <v>1059.4721916264866</v>
      </c>
      <c r="G46" s="6">
        <f>G45 * (1 + etf_returns!G43)</f>
        <v>952.92277366510837</v>
      </c>
      <c r="H46" s="6">
        <f>H45 * (1 + etf_returns!H43)</f>
        <v>1054.3069182500087</v>
      </c>
    </row>
    <row r="47" spans="1:8" x14ac:dyDescent="0.45">
      <c r="A47" s="7" t="s">
        <v>60</v>
      </c>
      <c r="B47" s="6">
        <f>B46 * (1 + etf_returns!B44)</f>
        <v>1039.561523694686</v>
      </c>
      <c r="C47" s="6">
        <f>C46 * (1 + etf_returns!C44)</f>
        <v>2092.4152872236814</v>
      </c>
      <c r="D47" s="6">
        <f>D46 * (1 + etf_returns!D44)</f>
        <v>1313.4248602844061</v>
      </c>
      <c r="E47" s="6">
        <f>E46 * (1 + etf_returns!E44)</f>
        <v>1296.0185883411889</v>
      </c>
      <c r="F47" s="6">
        <f>F46 * (1 + etf_returns!F44)</f>
        <v>1118.1884037401578</v>
      </c>
      <c r="G47" s="6">
        <f>G46 * (1 + etf_returns!G44)</f>
        <v>986.0245854269557</v>
      </c>
      <c r="H47" s="6">
        <f>H46 * (1 + etf_returns!H44)</f>
        <v>1103.9150987127093</v>
      </c>
    </row>
    <row r="48" spans="1:8" x14ac:dyDescent="0.45">
      <c r="A48" s="7" t="s">
        <v>61</v>
      </c>
      <c r="B48" s="6">
        <f>B47 * (1 + etf_returns!B45)</f>
        <v>1039.561523694686</v>
      </c>
      <c r="C48" s="6">
        <f>C47 * (1 + etf_returns!C45)</f>
        <v>2125.8549728541302</v>
      </c>
      <c r="D48" s="6">
        <f>D47 * (1 + etf_returns!D45)</f>
        <v>1314.1904987402118</v>
      </c>
      <c r="E48" s="6">
        <f>E47 * (1 + etf_returns!E45)</f>
        <v>1294.2645357104057</v>
      </c>
      <c r="F48" s="6">
        <f>F47 * (1 + etf_returns!F45)</f>
        <v>1144.0122514760317</v>
      </c>
      <c r="G48" s="6">
        <f>G47 * (1 + etf_returns!G45)</f>
        <v>981.87809796578927</v>
      </c>
      <c r="H48" s="6">
        <f>H47 * (1 + etf_returns!H45)</f>
        <v>1078.2808433551222</v>
      </c>
    </row>
    <row r="49" spans="1:8" x14ac:dyDescent="0.45">
      <c r="A49" s="7" t="s">
        <v>62</v>
      </c>
      <c r="B49" s="6">
        <f>B48 * (1 + etf_returns!B46)</f>
        <v>1039.561523694686</v>
      </c>
      <c r="C49" s="6">
        <f>C48 * (1 + etf_returns!C46)</f>
        <v>2316.0053655087595</v>
      </c>
      <c r="D49" s="6">
        <f>D48 * (1 + etf_returns!D46)</f>
        <v>1335.2674726912708</v>
      </c>
      <c r="E49" s="6">
        <f>E48 * (1 + etf_returns!E46)</f>
        <v>1317.629112832291</v>
      </c>
      <c r="F49" s="6">
        <f>F48 * (1 + etf_returns!F46)</f>
        <v>1176.6378781759195</v>
      </c>
      <c r="G49" s="6">
        <f>G48 * (1 + etf_returns!G46)</f>
        <v>1014.7033245975769</v>
      </c>
      <c r="H49" s="6">
        <f>H48 * (1 + etf_returns!H46)</f>
        <v>1148.5495224194715</v>
      </c>
    </row>
    <row r="50" spans="1:8" x14ac:dyDescent="0.45">
      <c r="A50" s="7" t="s">
        <v>63</v>
      </c>
      <c r="B50" s="6">
        <f>B49 * (1 + etf_returns!B47)</f>
        <v>1039.7877431184274</v>
      </c>
      <c r="C50" s="6">
        <f>C49 * (1 + etf_returns!C47)</f>
        <v>2274.5097629924394</v>
      </c>
      <c r="D50" s="6">
        <f>D49 * (1 + etf_returns!D47)</f>
        <v>1337.0847244950357</v>
      </c>
      <c r="E50" s="6">
        <f>E49 * (1 + etf_returns!E47)</f>
        <v>1350.7993496593463</v>
      </c>
      <c r="F50" s="6">
        <f>F49 * (1 + etf_returns!F47)</f>
        <v>1155.5263324377586</v>
      </c>
      <c r="G50" s="6">
        <f>G49 * (1 + etf_returns!G47)</f>
        <v>1003.3241175217242</v>
      </c>
      <c r="H50" s="6">
        <f>H49 * (1 + etf_returns!H47)</f>
        <v>1164.3389363213059</v>
      </c>
    </row>
    <row r="51" spans="1:8" x14ac:dyDescent="0.45">
      <c r="A51" s="7" t="s">
        <v>64</v>
      </c>
      <c r="B51" s="6">
        <f>B50 * (1 + etf_returns!B48)</f>
        <v>1039.7877431184274</v>
      </c>
      <c r="C51" s="6">
        <f>C50 * (1 + etf_returns!C48)</f>
        <v>2219.1822156601006</v>
      </c>
      <c r="D51" s="6">
        <f>D50 * (1 + etf_returns!D48)</f>
        <v>1329.5160056026102</v>
      </c>
      <c r="E51" s="6">
        <f>E50 * (1 + etf_returns!E48)</f>
        <v>1344.0195257059797</v>
      </c>
      <c r="F51" s="6">
        <f>F50 * (1 + etf_returns!F48)</f>
        <v>1127.7418259317396</v>
      </c>
      <c r="G51" s="6">
        <f>G50 * (1 + etf_returns!G48)</f>
        <v>981.53164647176789</v>
      </c>
      <c r="H51" s="6">
        <f>H50 * (1 + etf_returns!H48)</f>
        <v>1116.4132957647523</v>
      </c>
    </row>
    <row r="52" spans="1:8" x14ac:dyDescent="0.45">
      <c r="A52" s="7" t="s">
        <v>65</v>
      </c>
      <c r="B52" s="6">
        <f>B51 * (1 + etf_returns!B49)</f>
        <v>1039.7877431184274</v>
      </c>
      <c r="C52" s="6">
        <f>C51 * (1 + etf_returns!C49)</f>
        <v>2405.9886165585112</v>
      </c>
      <c r="D52" s="6">
        <f>D51 * (1 + etf_returns!D49)</f>
        <v>1333.9006625626146</v>
      </c>
      <c r="E52" s="6">
        <f>E51 * (1 + etf_returns!E49)</f>
        <v>1386.7808042709701</v>
      </c>
      <c r="F52" s="6">
        <f>F51 * (1 + etf_returns!F49)</f>
        <v>1086.0644297191729</v>
      </c>
      <c r="G52" s="6">
        <f>G51 * (1 + etf_returns!G49)</f>
        <v>966.66584195800192</v>
      </c>
      <c r="H52" s="6">
        <f>H51 * (1 + etf_returns!H49)</f>
        <v>1143.5345826200069</v>
      </c>
    </row>
    <row r="53" spans="1:8" x14ac:dyDescent="0.45">
      <c r="A53" s="7" t="s">
        <v>66</v>
      </c>
      <c r="B53" s="6">
        <f>B52 * (1 + etf_returns!B50)</f>
        <v>1039.7877431184274</v>
      </c>
      <c r="C53" s="6">
        <f>C52 * (1 + etf_returns!C50)</f>
        <v>2701.3223703840799</v>
      </c>
      <c r="D53" s="6">
        <f>D52 * (1 + etf_returns!D50)</f>
        <v>1297.9307656034894</v>
      </c>
      <c r="E53" s="6">
        <f>E52 * (1 + etf_returns!E50)</f>
        <v>1451.2811735701987</v>
      </c>
      <c r="F53" s="6">
        <f>F52 * (1 + etf_returns!F50)</f>
        <v>992.47209119411843</v>
      </c>
      <c r="G53" s="6">
        <f>G52 * (1 + etf_returns!G50)</f>
        <v>913.52272337018871</v>
      </c>
      <c r="H53" s="6">
        <f>H52 * (1 + etf_returns!H50)</f>
        <v>1079.2764704012263</v>
      </c>
    </row>
    <row r="54" spans="1:8" x14ac:dyDescent="0.45">
      <c r="A54" s="7" t="s">
        <v>67</v>
      </c>
      <c r="B54" s="6">
        <f>B53 * (1 + etf_returns!B51)</f>
        <v>1039.561523694686</v>
      </c>
      <c r="C54" s="6">
        <f>C53 * (1 + etf_returns!C51)</f>
        <v>2402.4927095158223</v>
      </c>
      <c r="D54" s="6">
        <f>D53 * (1 + etf_returns!D51)</f>
        <v>1228.6961193332013</v>
      </c>
      <c r="E54" s="6">
        <f>E53 * (1 + etf_returns!E51)</f>
        <v>1484.0275800889162</v>
      </c>
      <c r="F54" s="6">
        <f>F53 * (1 + etf_returns!F51)</f>
        <v>878.40281475396091</v>
      </c>
      <c r="G54" s="6">
        <f>G53 * (1 + etf_returns!G51)</f>
        <v>845.72975084812731</v>
      </c>
      <c r="H54" s="6">
        <f>H53 * (1 + etf_returns!H51)</f>
        <v>953.00805328387821</v>
      </c>
    </row>
    <row r="55" spans="1:8" x14ac:dyDescent="0.45">
      <c r="A55" s="7" t="s">
        <v>68</v>
      </c>
      <c r="B55" s="6">
        <f>B54 * (1 + etf_returns!B52)</f>
        <v>1039.1081325671219</v>
      </c>
      <c r="C55" s="6">
        <f>C54 * (1 + etf_returns!C52)</f>
        <v>2543.5475605594052</v>
      </c>
      <c r="D55" s="6">
        <f>D54 * (1 + etf_returns!D52)</f>
        <v>1332.8998753199421</v>
      </c>
      <c r="E55" s="6">
        <f>E54 * (1 + etf_returns!E52)</f>
        <v>1465.2523795529703</v>
      </c>
      <c r="F55" s="6">
        <f>F54 * (1 + etf_returns!F52)</f>
        <v>1014.9711056458144</v>
      </c>
      <c r="G55" s="6">
        <f>G54 * (1 + etf_returns!G52)</f>
        <v>942.89178062109499</v>
      </c>
      <c r="H55" s="6">
        <f>H54 * (1 + etf_returns!H52)</f>
        <v>1099.7819456202342</v>
      </c>
    </row>
    <row r="56" spans="1:8" x14ac:dyDescent="0.45">
      <c r="A56" s="7" t="s">
        <v>69</v>
      </c>
      <c r="B56" s="6">
        <f>B55 * (1 + etf_returns!B53)</f>
        <v>1039.334881035353</v>
      </c>
      <c r="C56" s="6">
        <f>C55 * (1 + etf_returns!C53)</f>
        <v>2585.9553505897497</v>
      </c>
      <c r="D56" s="6">
        <f>D55 * (1 + etf_returns!D53)</f>
        <v>1301.3418591315153</v>
      </c>
      <c r="E56" s="6">
        <f>E55 * (1 + etf_returns!E53)</f>
        <v>1473.7327842678158</v>
      </c>
      <c r="F56" s="6">
        <f>F55 * (1 + etf_returns!F53)</f>
        <v>1011.1314450944903</v>
      </c>
      <c r="G56" s="6">
        <f>G55 * (1 + etf_returns!G53)</f>
        <v>939.05998721578555</v>
      </c>
      <c r="H56" s="6">
        <f>H55 * (1 + etf_returns!H53)</f>
        <v>1057.9771587037762</v>
      </c>
    </row>
    <row r="57" spans="1:8" x14ac:dyDescent="0.45">
      <c r="A57" s="7" t="s">
        <v>70</v>
      </c>
      <c r="B57" s="6">
        <f>B56 * (1 + etf_returns!B54)</f>
        <v>1039.1081325671219</v>
      </c>
      <c r="C57" s="6">
        <f>C56 * (1 + etf_returns!C54)</f>
        <v>2310.2295695103462</v>
      </c>
      <c r="D57" s="6">
        <f>D56 * (1 + etf_returns!D54)</f>
        <v>1351.8324122194447</v>
      </c>
      <c r="E57" s="6">
        <f>E56 * (1 + etf_returns!E54)</f>
        <v>1500.4489956894506</v>
      </c>
      <c r="F57" s="6">
        <f>F56 * (1 + etf_returns!F54)</f>
        <v>1011.4056292787982</v>
      </c>
      <c r="G57" s="6">
        <f>G56 * (1 + etf_returns!G54)</f>
        <v>942.89178062109499</v>
      </c>
      <c r="H57" s="6">
        <f>H56 * (1 + etf_returns!H54)</f>
        <v>1097.1335396039055</v>
      </c>
    </row>
    <row r="58" spans="1:8" x14ac:dyDescent="0.45">
      <c r="A58" s="7" t="s">
        <v>71</v>
      </c>
      <c r="B58" s="6">
        <f>B57 * (1 + etf_returns!B55)</f>
        <v>1038.9268819249942</v>
      </c>
      <c r="C58" s="6">
        <f>C57 * (1 + etf_returns!C55)</f>
        <v>2573.4913391471655</v>
      </c>
      <c r="D58" s="6">
        <f>D57 * (1 + etf_returns!D55)</f>
        <v>1388.6915787012892</v>
      </c>
      <c r="E58" s="6">
        <f>E57 * (1 + etf_returns!E55)</f>
        <v>1519.0477098370918</v>
      </c>
      <c r="F58" s="6">
        <f>F57 * (1 + etf_returns!F55)</f>
        <v>1088.9641120397541</v>
      </c>
      <c r="G58" s="6">
        <f>G57 * (1 + etf_returns!G55)</f>
        <v>992.87562494761028</v>
      </c>
      <c r="H58" s="6">
        <f>H57 * (1 + etf_returns!H55)</f>
        <v>1180.0580408052258</v>
      </c>
    </row>
    <row r="59" spans="1:8" x14ac:dyDescent="0.45">
      <c r="A59" s="7" t="s">
        <v>72</v>
      </c>
      <c r="B59" s="6">
        <f>B58 * (1 + etf_returns!B56)</f>
        <v>1039.1534187754294</v>
      </c>
      <c r="C59" s="6">
        <f>C58 * (1 + etf_returns!C56)</f>
        <v>2497.1878856952271</v>
      </c>
      <c r="D59" s="6">
        <f>D58 * (1 + etf_returns!D56)</f>
        <v>1409.9636150023675</v>
      </c>
      <c r="E59" s="6">
        <f>E58 * (1 + etf_returns!E56)</f>
        <v>1499.6464793558764</v>
      </c>
      <c r="F59" s="6">
        <f>F58 * (1 + etf_returns!F56)</f>
        <v>1116.9393000258535</v>
      </c>
      <c r="G59" s="6">
        <f>G58 * (1 + etf_returns!G56)</f>
        <v>1035.9713547907766</v>
      </c>
      <c r="H59" s="6">
        <f>H58 * (1 + etf_returns!H56)</f>
        <v>1166.4790585492797</v>
      </c>
    </row>
    <row r="60" spans="1:8" x14ac:dyDescent="0.45">
      <c r="A60" s="7" t="s">
        <v>73</v>
      </c>
      <c r="B60" s="6">
        <f>B59 * (1 + etf_returns!B57)</f>
        <v>1038.9268819249942</v>
      </c>
      <c r="C60" s="6">
        <f>C59 * (1 + etf_returns!C57)</f>
        <v>2464.2041778559228</v>
      </c>
      <c r="D60" s="6">
        <f>D59 * (1 + etf_returns!D57)</f>
        <v>1396.1859940737011</v>
      </c>
      <c r="E60" s="6">
        <f>E59 * (1 + etf_returns!E57)</f>
        <v>1476.044639076204</v>
      </c>
      <c r="F60" s="6">
        <f>F59 * (1 + etf_returns!F57)</f>
        <v>1141.1933987548177</v>
      </c>
      <c r="G60" s="6">
        <f>G59 * (1 + etf_returns!G57)</f>
        <v>1064.6268297915799</v>
      </c>
      <c r="H60" s="6">
        <f>H59 * (1 + etf_returns!H57)</f>
        <v>1217.3529989029068</v>
      </c>
    </row>
    <row r="61" spans="1:8" x14ac:dyDescent="0.45">
      <c r="A61" s="7" t="s">
        <v>74</v>
      </c>
      <c r="B61" s="6">
        <f>B60 * (1 + etf_returns!B58)</f>
        <v>1039.1534187754294</v>
      </c>
      <c r="C61" s="6">
        <f>C60 * (1 + etf_returns!C58)</f>
        <v>2460.5563555267645</v>
      </c>
      <c r="D61" s="6">
        <f>D60 * (1 + etf_returns!D58)</f>
        <v>1411.8018466235483</v>
      </c>
      <c r="E61" s="6">
        <f>E60 * (1 + etf_returns!E58)</f>
        <v>1512.9330700939499</v>
      </c>
      <c r="F61" s="6">
        <f>F60 * (1 + etf_returns!F58)</f>
        <v>1126.1688946571389</v>
      </c>
      <c r="G61" s="6">
        <f>G60 * (1 + etf_returns!G58)</f>
        <v>1062.1539593216769</v>
      </c>
      <c r="H61" s="6">
        <f>H60 * (1 + etf_returns!H58)</f>
        <v>1262.226398483195</v>
      </c>
    </row>
    <row r="62" spans="1:8" x14ac:dyDescent="0.45">
      <c r="A62" s="7" t="s">
        <v>75</v>
      </c>
      <c r="B62" s="6">
        <f>B61 * (1 + etf_returns!B59)</f>
        <v>1039.1534187754294</v>
      </c>
      <c r="C62" s="6">
        <f>C61 * (1 + etf_returns!C59)</f>
        <v>2304.6054568666691</v>
      </c>
      <c r="D62" s="6">
        <f>D61 * (1 + etf_returns!D59)</f>
        <v>1366.91590190237</v>
      </c>
      <c r="E62" s="6">
        <f>E61 * (1 + etf_returns!E59)</f>
        <v>1556.5414248836012</v>
      </c>
      <c r="F62" s="6">
        <f>F61 * (1 + etf_returns!F59)</f>
        <v>1052.0774289008214</v>
      </c>
      <c r="G62" s="6">
        <f>G61 * (1 + etf_returns!G59)</f>
        <v>998.36574746115991</v>
      </c>
      <c r="H62" s="6">
        <f>H61 * (1 + etf_returns!H59)</f>
        <v>1205.3519173562288</v>
      </c>
    </row>
    <row r="63" spans="1:8" x14ac:dyDescent="0.45">
      <c r="A63" s="7" t="s">
        <v>76</v>
      </c>
      <c r="B63" s="6">
        <f>B62 * (1 + etf_returns!B60)</f>
        <v>1038.6992869855799</v>
      </c>
      <c r="C63" s="6">
        <f>C62 * (1 + etf_returns!C60)</f>
        <v>2358.8691333302481</v>
      </c>
      <c r="D63" s="6">
        <f>D62 * (1 + etf_returns!D60)</f>
        <v>1429.7149891804086</v>
      </c>
      <c r="E63" s="6">
        <f>E62 * (1 + etf_returns!E60)</f>
        <v>1550.1155963928688</v>
      </c>
      <c r="F63" s="6">
        <f>F62 * (1 + etf_returns!F60)</f>
        <v>1099.7666379456409</v>
      </c>
      <c r="G63" s="6">
        <f>G62 * (1 + etf_returns!G60)</f>
        <v>1033.524924234508</v>
      </c>
      <c r="H63" s="6">
        <f>H62 * (1 + etf_returns!H60)</f>
        <v>1261.4546447461191</v>
      </c>
    </row>
    <row r="64" spans="1:8" x14ac:dyDescent="0.45">
      <c r="A64" s="7" t="s">
        <v>77</v>
      </c>
      <c r="B64" s="6">
        <f>B63 * (1 + etf_returns!B61)</f>
        <v>1038.6992869855799</v>
      </c>
      <c r="C64" s="6">
        <f>C63 * (1 + etf_returns!C61)</f>
        <v>2378.6290213628836</v>
      </c>
      <c r="D64" s="6">
        <f>D63 * (1 + etf_returns!D61)</f>
        <v>1445.0599773018357</v>
      </c>
      <c r="E64" s="6">
        <f>E63 * (1 + etf_returns!E61)</f>
        <v>1571.9797470181572</v>
      </c>
      <c r="F64" s="6">
        <f>F63 * (1 + etf_returns!F61)</f>
        <v>1088.4209625901528</v>
      </c>
      <c r="G64" s="6">
        <f>G63 * (1 + etf_returns!G61)</f>
        <v>1051.1697261511802</v>
      </c>
      <c r="H64" s="6">
        <f>H63 * (1 + etf_returns!H61)</f>
        <v>1297.315874514949</v>
      </c>
    </row>
    <row r="65" spans="1:8" x14ac:dyDescent="0.45">
      <c r="A65" s="7" t="s">
        <v>78</v>
      </c>
      <c r="B65" s="6">
        <f>B64 * (1 + etf_returns!B62)</f>
        <v>1038.6992869855799</v>
      </c>
      <c r="C65" s="6">
        <f>C64 * (1 + etf_returns!C62)</f>
        <v>2496.1240148264674</v>
      </c>
      <c r="D65" s="6">
        <f>D64 * (1 + etf_returns!D62)</f>
        <v>1463.2914386360321</v>
      </c>
      <c r="E65" s="6">
        <f>E64 * (1 + etf_returns!E62)</f>
        <v>1570.1368668012074</v>
      </c>
      <c r="F65" s="6">
        <f>F64 * (1 + etf_returns!F62)</f>
        <v>1126.901070807621</v>
      </c>
      <c r="G65" s="6">
        <f>G64 * (1 + etf_returns!G62)</f>
        <v>1077.5039539856884</v>
      </c>
      <c r="H65" s="6">
        <f>H64 * (1 + etf_returns!H62)</f>
        <v>1297.1219525103031</v>
      </c>
    </row>
    <row r="66" spans="1:8" x14ac:dyDescent="0.45">
      <c r="A66" s="7" t="s">
        <v>79</v>
      </c>
      <c r="B66" s="6">
        <f>B65 * (1 + etf_returns!B63)</f>
        <v>1038.6992869855799</v>
      </c>
      <c r="C66" s="6">
        <f>C65 * (1 + etf_returns!C63)</f>
        <v>2612.7070527077617</v>
      </c>
      <c r="D66" s="6">
        <f>D65 * (1 + etf_returns!D63)</f>
        <v>1470.9164783478293</v>
      </c>
      <c r="E66" s="6">
        <f>E65 * (1 + etf_returns!E63)</f>
        <v>1564.8210909415502</v>
      </c>
      <c r="F66" s="6">
        <f>F65 * (1 + etf_returns!F63)</f>
        <v>1159.1296777903055</v>
      </c>
      <c r="G66" s="6">
        <f>G65 * (1 + etf_returns!G63)</f>
        <v>1098.9537401214989</v>
      </c>
      <c r="H66" s="6">
        <f>H65 * (1 + etf_returns!H63)</f>
        <v>1262.9098212548033</v>
      </c>
    </row>
    <row r="67" spans="1:8" x14ac:dyDescent="0.45">
      <c r="A67" s="7" t="s">
        <v>80</v>
      </c>
      <c r="B67" s="6">
        <f>B66 * (1 + etf_returns!B64)</f>
        <v>1038.9268819249942</v>
      </c>
      <c r="C67" s="6">
        <f>C66 * (1 + etf_returns!C64)</f>
        <v>2535.7957061782085</v>
      </c>
      <c r="D67" s="6">
        <f>D66 * (1 + etf_returns!D64)</f>
        <v>1483.7013043452198</v>
      </c>
      <c r="E67" s="6">
        <f>E66 * (1 + etf_returns!E64)</f>
        <v>1558.7572933036481</v>
      </c>
      <c r="F67" s="6">
        <f>F66 * (1 + etf_returns!F64)</f>
        <v>1138.406114129104</v>
      </c>
      <c r="G67" s="6">
        <f>G66 * (1 + etf_returns!G64)</f>
        <v>1084.7142218301376</v>
      </c>
      <c r="H67" s="6">
        <f>H66 * (1 + etf_returns!H64)</f>
        <v>1261.3934730142871</v>
      </c>
    </row>
    <row r="68" spans="1:8" x14ac:dyDescent="0.45">
      <c r="A68" s="7" t="s">
        <v>81</v>
      </c>
      <c r="B68" s="6">
        <f>B67 * (1 + etf_returns!B65)</f>
        <v>1038.6992869855799</v>
      </c>
      <c r="C68" s="6">
        <f>C67 * (1 + etf_returns!C65)</f>
        <v>2523.9398197449746</v>
      </c>
      <c r="D68" s="6">
        <f>D67 * (1 + etf_returns!D65)</f>
        <v>1498.949135931234</v>
      </c>
      <c r="E68" s="6">
        <f>E67 * (1 + etf_returns!E65)</f>
        <v>1573.9504629882247</v>
      </c>
      <c r="F68" s="6">
        <f>F67 * (1 + etf_returns!F65)</f>
        <v>1144.6816733076359</v>
      </c>
      <c r="G68" s="6">
        <f>G67 * (1 + etf_returns!G65)</f>
        <v>1090.8533038998512</v>
      </c>
      <c r="H68" s="6">
        <f>H67 * (1 + etf_returns!H65)</f>
        <v>1258.0631671740302</v>
      </c>
    </row>
    <row r="69" spans="1:8" x14ac:dyDescent="0.45">
      <c r="A69" s="7" t="s">
        <v>82</v>
      </c>
      <c r="B69" s="6">
        <f>B68 * (1 + etf_returns!B66)</f>
        <v>1038.6992869855799</v>
      </c>
      <c r="C69" s="6">
        <f>C68 * (1 + etf_returns!C66)</f>
        <v>2462.684329196019</v>
      </c>
      <c r="D69" s="6">
        <f>D68 * (1 + etf_returns!D66)</f>
        <v>1503.7813623294389</v>
      </c>
      <c r="E69" s="6">
        <f>E68 * (1 + etf_returns!E66)</f>
        <v>1557.0911916710102</v>
      </c>
      <c r="F69" s="6">
        <f>F68 * (1 + etf_returns!F66)</f>
        <v>1175.9203404568193</v>
      </c>
      <c r="G69" s="6">
        <f>G68 * (1 + etf_returns!G66)</f>
        <v>1092.8483357071411</v>
      </c>
      <c r="H69" s="6">
        <f>H68 * (1 + etf_returns!H66)</f>
        <v>1289.2160772763959</v>
      </c>
    </row>
    <row r="70" spans="1:8" x14ac:dyDescent="0.45">
      <c r="A70" s="7" t="s">
        <v>83</v>
      </c>
      <c r="B70" s="6">
        <f>B69 * (1 + etf_returns!B67)</f>
        <v>1038.6992869855799</v>
      </c>
      <c r="C70" s="6">
        <f>C69 * (1 + etf_returns!C67)</f>
        <v>2450.2203177534348</v>
      </c>
      <c r="D70" s="6">
        <f>D69 * (1 + etf_returns!D67)</f>
        <v>1525.1645417108739</v>
      </c>
      <c r="E70" s="6">
        <f>E69 * (1 + etf_returns!E67)</f>
        <v>1541.0589811519685</v>
      </c>
      <c r="F70" s="6">
        <f>F69 * (1 + etf_returns!F67)</f>
        <v>1260.0966671092151</v>
      </c>
      <c r="G70" s="6">
        <f>G69 * (1 + etf_returns!G67)</f>
        <v>1156.9393510478301</v>
      </c>
      <c r="H70" s="6">
        <f>H69 * (1 + etf_returns!H67)</f>
        <v>1353.6827064150934</v>
      </c>
    </row>
    <row r="71" spans="1:8" x14ac:dyDescent="0.45">
      <c r="A71" s="7" t="s">
        <v>84</v>
      </c>
      <c r="B71" s="6">
        <f>B70 * (1 + etf_returns!B68)</f>
        <v>1038.6992869855799</v>
      </c>
      <c r="C71" s="6">
        <f>C70 * (1 + etf_returns!C68)</f>
        <v>2325.5813629862691</v>
      </c>
      <c r="D71" s="6">
        <f>D70 * (1 + etf_returns!D68)</f>
        <v>1531.1882469064758</v>
      </c>
      <c r="E71" s="6">
        <f>E70 * (1 + etf_returns!E68)</f>
        <v>1556.4547887674878</v>
      </c>
      <c r="F71" s="6">
        <f>F70 * (1 + etf_returns!F68)</f>
        <v>1272.7568736027467</v>
      </c>
      <c r="G71" s="6">
        <f>G70 * (1 + etf_returns!G68)</f>
        <v>1171.7002083066388</v>
      </c>
      <c r="H71" s="6">
        <f>H70 * (1 + etf_returns!H68)</f>
        <v>1370.1420903840258</v>
      </c>
    </row>
    <row r="72" spans="1:8" x14ac:dyDescent="0.45">
      <c r="A72" s="7" t="s">
        <v>85</v>
      </c>
      <c r="B72" s="6">
        <f>B71 * (1 + etf_returns!B69)</f>
        <v>1038.6992869855799</v>
      </c>
      <c r="C72" s="6">
        <f>C71 * (1 + etf_returns!C69)</f>
        <v>2347.6211399746289</v>
      </c>
      <c r="D72" s="6">
        <f>D71 * (1 + etf_returns!D69)</f>
        <v>1544.4644751748817</v>
      </c>
      <c r="E72" s="6">
        <f>E71 * (1 + etf_returns!E69)</f>
        <v>1561.1297787835153</v>
      </c>
      <c r="F72" s="6">
        <f>F71 * (1 + etf_returns!F69)</f>
        <v>1328.320540405063</v>
      </c>
      <c r="G72" s="6">
        <f>G71 * (1 + etf_returns!G69)</f>
        <v>1210.8063915167768</v>
      </c>
      <c r="H72" s="6">
        <f>H71 * (1 + etf_returns!H69)</f>
        <v>1398.6993899896522</v>
      </c>
    </row>
    <row r="73" spans="1:8" x14ac:dyDescent="0.45">
      <c r="A73" s="7" t="s">
        <v>86</v>
      </c>
      <c r="B73" s="6">
        <f>B72 * (1 + etf_returns!B70)</f>
        <v>1038.4731733707363</v>
      </c>
      <c r="C73" s="6">
        <f>C72 * (1 + etf_returns!C70)</f>
        <v>2170.0866740490537</v>
      </c>
      <c r="D73" s="6">
        <f>D72 * (1 + etf_returns!D70)</f>
        <v>1577.5064388058688</v>
      </c>
      <c r="E73" s="6">
        <f>E72 * (1 + etf_returns!E70)</f>
        <v>1584.6775628018693</v>
      </c>
      <c r="F73" s="6">
        <f>F72 * (1 + etf_returns!F70)</f>
        <v>1327.4001012979461</v>
      </c>
      <c r="G73" s="6">
        <f>G72 * (1 + etf_returns!G70)</f>
        <v>1239.5576558136247</v>
      </c>
      <c r="H73" s="6">
        <f>H72 * (1 + etf_returns!H70)</f>
        <v>1504.4200066337064</v>
      </c>
    </row>
    <row r="74" spans="1:8" x14ac:dyDescent="0.45">
      <c r="A74" s="7" t="s">
        <v>87</v>
      </c>
      <c r="B74" s="6">
        <f>B73 * (1 + etf_returns!B71)</f>
        <v>1038.6992869855799</v>
      </c>
      <c r="C74" s="6">
        <f>C73 * (1 + etf_returns!C71)</f>
        <v>2035.5676592997029</v>
      </c>
      <c r="D74" s="6">
        <f>D73 * (1 + etf_returns!D71)</f>
        <v>1537.235429516805</v>
      </c>
      <c r="E74" s="6">
        <f>E73 * (1 + etf_returns!E71)</f>
        <v>1535.6426898658599</v>
      </c>
      <c r="F74" s="6">
        <f>F73 * (1 + etf_returns!F71)</f>
        <v>1379.5928555799101</v>
      </c>
      <c r="G74" s="6">
        <f>G73 * (1 + etf_returns!G71)</f>
        <v>1268.8229474816915</v>
      </c>
      <c r="H74" s="6">
        <f>H73 * (1 + etf_returns!H71)</f>
        <v>1414.4912152253141</v>
      </c>
    </row>
    <row r="75" spans="1:8" x14ac:dyDescent="0.45">
      <c r="A75" s="7" t="s">
        <v>88</v>
      </c>
      <c r="B75" s="6">
        <f>B74 * (1 + etf_returns!B72)</f>
        <v>1038.4731733707363</v>
      </c>
      <c r="C75" s="6">
        <f>C74 * (1 + etf_returns!C72)</f>
        <v>1810.4575004229853</v>
      </c>
      <c r="D75" s="6">
        <f>D74 * (1 + etf_returns!D72)</f>
        <v>1510.8627999864132</v>
      </c>
      <c r="E75" s="6">
        <f>E74 * (1 + etf_returns!E72)</f>
        <v>1496.3820655642542</v>
      </c>
      <c r="F75" s="6">
        <f>F74 * (1 + etf_returns!F72)</f>
        <v>1368.3082797641007</v>
      </c>
      <c r="G75" s="6">
        <f>G74 * (1 + etf_returns!G72)</f>
        <v>1245.3020593960114</v>
      </c>
      <c r="H75" s="6">
        <f>H74 * (1 + etf_returns!H72)</f>
        <v>1373.3232742639038</v>
      </c>
    </row>
    <row r="76" spans="1:8" x14ac:dyDescent="0.45">
      <c r="A76" s="7" t="s">
        <v>89</v>
      </c>
      <c r="B76" s="6">
        <f>B75 * (1 + etf_returns!B73)</f>
        <v>1038.4731733707363</v>
      </c>
      <c r="C76" s="6">
        <f>C75 * (1 + etf_returns!C73)</f>
        <v>1944.9763992064686</v>
      </c>
      <c r="D76" s="6">
        <f>D75 * (1 + etf_returns!D73)</f>
        <v>1553.7851337013794</v>
      </c>
      <c r="E76" s="6">
        <f>E75 * (1 + etf_returns!E73)</f>
        <v>1491.092441247235</v>
      </c>
      <c r="F76" s="6">
        <f>F75 * (1 + etf_returns!F73)</f>
        <v>1462.2556957181835</v>
      </c>
      <c r="G76" s="6">
        <f>G75 * (1 + etf_returns!G73)</f>
        <v>1316.5852482268467</v>
      </c>
      <c r="H76" s="6">
        <f>H75 * (1 + etf_returns!H73)</f>
        <v>1398.9659058337336</v>
      </c>
    </row>
    <row r="77" spans="1:8" x14ac:dyDescent="0.45">
      <c r="A77" s="7" t="s">
        <v>90</v>
      </c>
      <c r="B77" s="6">
        <f>B76 * (1 + etf_returns!B74)</f>
        <v>1038.4731733707363</v>
      </c>
      <c r="C77" s="6">
        <f>C76 * (1 + etf_returns!C74)</f>
        <v>2046.207527645973</v>
      </c>
      <c r="D77" s="6">
        <f>D76 * (1 + etf_returns!D74)</f>
        <v>1534.652414377369</v>
      </c>
      <c r="E77" s="6">
        <f>E76 * (1 + etf_returns!E74)</f>
        <v>1469.8420483349166</v>
      </c>
      <c r="F77" s="6">
        <f>F76 * (1 + etf_returns!F74)</f>
        <v>1422.1908181903013</v>
      </c>
      <c r="G77" s="6">
        <f>G76 * (1 + etf_returns!G74)</f>
        <v>1277.0979019042288</v>
      </c>
      <c r="H77" s="6">
        <f>H76 * (1 + etf_returns!H74)</f>
        <v>1301.3167849838374</v>
      </c>
    </row>
    <row r="78" spans="1:8" x14ac:dyDescent="0.45">
      <c r="A78" s="7" t="s">
        <v>91</v>
      </c>
      <c r="B78" s="6">
        <f>B77 * (1 + etf_returns!B75)</f>
        <v>1038.2458958580157</v>
      </c>
      <c r="C78" s="6">
        <f>C77 * (1 + etf_returns!C75)</f>
        <v>1948.3202749968198</v>
      </c>
      <c r="D78" s="6">
        <f>D77 * (1 + etf_returns!D75)</f>
        <v>1546.0482016300321</v>
      </c>
      <c r="E78" s="6">
        <f>E77 * (1 + etf_returns!E75)</f>
        <v>1496.7969838943743</v>
      </c>
      <c r="F78" s="6">
        <f>F77 * (1 + etf_returns!F75)</f>
        <v>1510.4578863148881</v>
      </c>
      <c r="G78" s="6">
        <f>G77 * (1 + etf_returns!G75)</f>
        <v>1311.1228211535567</v>
      </c>
      <c r="H78" s="6">
        <f>H77 * (1 + etf_returns!H75)</f>
        <v>1334.4048539388473</v>
      </c>
    </row>
    <row r="79" spans="1:8" x14ac:dyDescent="0.45">
      <c r="A79" s="7" t="s">
        <v>92</v>
      </c>
      <c r="B79" s="6">
        <f>B78 * (1 + etf_returns!B76)</f>
        <v>1038.0197822431721</v>
      </c>
      <c r="C79" s="6">
        <f>C78 * (1 + etf_returns!C76)</f>
        <v>1941.6324074502504</v>
      </c>
      <c r="D79" s="6">
        <f>D78 * (1 + etf_returns!D76)</f>
        <v>1585.6108923215868</v>
      </c>
      <c r="E79" s="6">
        <f>E78 * (1 + etf_returns!E76)</f>
        <v>1508.4465465025187</v>
      </c>
      <c r="F79" s="6">
        <f>F78 * (1 + etf_returns!F76)</f>
        <v>1551.1296859369113</v>
      </c>
      <c r="G79" s="6">
        <f>G78 * (1 + etf_returns!G76)</f>
        <v>1378.523330823512</v>
      </c>
      <c r="H79" s="6">
        <f>H78 * (1 + etf_returns!H76)</f>
        <v>1407.5044389165676</v>
      </c>
    </row>
    <row r="80" spans="1:8" x14ac:dyDescent="0.45">
      <c r="A80" s="7" t="s">
        <v>93</v>
      </c>
      <c r="B80" s="6">
        <f>B79 * (1 + etf_returns!B77)</f>
        <v>1037.7931395838391</v>
      </c>
      <c r="C80" s="6">
        <f>C79 * (1 + etf_returns!C77)</f>
        <v>1834.6252510805989</v>
      </c>
      <c r="D80" s="6">
        <f>D79 * (1 + etf_returns!D77)</f>
        <v>1593.1831078502482</v>
      </c>
      <c r="E80" s="6">
        <f>E79 * (1 + etf_returns!E77)</f>
        <v>1495.1250383415938</v>
      </c>
      <c r="F80" s="6">
        <f>F79 * (1 + etf_returns!F77)</f>
        <v>1612.498827334357</v>
      </c>
      <c r="G80" s="6">
        <f>G79 * (1 + etf_returns!G77)</f>
        <v>1419.379792003552</v>
      </c>
      <c r="H80" s="6">
        <f>H79 * (1 + etf_returns!H77)</f>
        <v>1333.5964225451337</v>
      </c>
    </row>
    <row r="81" spans="1:8" x14ac:dyDescent="0.45">
      <c r="A81" s="7" t="s">
        <v>94</v>
      </c>
      <c r="B81" s="6">
        <f>B80 * (1 + etf_returns!B78)</f>
        <v>1037.7931395838391</v>
      </c>
      <c r="C81" s="6">
        <f>C80 * (1 + etf_returns!C78)</f>
        <v>1765.0098971069647</v>
      </c>
      <c r="D81" s="6">
        <f>D80 * (1 + etf_returns!D78)</f>
        <v>1591.6394678319457</v>
      </c>
      <c r="E81" s="6">
        <f>E80 * (1 + etf_returns!E78)</f>
        <v>1461.3934929848476</v>
      </c>
      <c r="F81" s="6">
        <f>F80 * (1 + etf_returns!F78)</f>
        <v>1638.7796487107437</v>
      </c>
      <c r="G81" s="6">
        <f>G80 * (1 + etf_returns!G78)</f>
        <v>1448.3153971507679</v>
      </c>
      <c r="H81" s="6">
        <f>H80 * (1 + etf_returns!H78)</f>
        <v>1314.4579197816499</v>
      </c>
    </row>
    <row r="82" spans="1:8" x14ac:dyDescent="0.45">
      <c r="A82" s="7" t="s">
        <v>95</v>
      </c>
      <c r="B82" s="6">
        <f>B81 * (1 + etf_returns!B79)</f>
        <v>1037.7931395838391</v>
      </c>
      <c r="C82" s="6">
        <f>C81 * (1 + etf_returns!C79)</f>
        <v>1825.3533161077635</v>
      </c>
      <c r="D82" s="6">
        <f>D81 * (1 + etf_returns!D79)</f>
        <v>1613.8071425288872</v>
      </c>
      <c r="E82" s="6">
        <f>E81 * (1 + etf_returns!E79)</f>
        <v>1511.0779176447004</v>
      </c>
      <c r="F82" s="6">
        <f>F81 * (1 + etf_returns!F79)</f>
        <v>1599.4558576828799</v>
      </c>
      <c r="G82" s="6">
        <f>G81 * (1 + etf_returns!G79)</f>
        <v>1404.8506901888359</v>
      </c>
      <c r="H82" s="6">
        <f>H81 * (1 + etf_returns!H79)</f>
        <v>1392.0251986923211</v>
      </c>
    </row>
    <row r="83" spans="1:8" x14ac:dyDescent="0.45">
      <c r="A83" s="7" t="s">
        <v>96</v>
      </c>
      <c r="B83" s="6">
        <f>B82 * (1 + etf_returns!B80)</f>
        <v>1038.0197822431721</v>
      </c>
      <c r="C83" s="6">
        <f>C82 * (1 + etf_returns!C80)</f>
        <v>1939.8084962856715</v>
      </c>
      <c r="D83" s="6">
        <f>D82 * (1 + etf_returns!D80)</f>
        <v>1642.8811733112743</v>
      </c>
      <c r="E83" s="6">
        <f>E82 * (1 + etf_returns!E80)</f>
        <v>1513.8850446851689</v>
      </c>
      <c r="F83" s="6">
        <f>F82 * (1 + etf_returns!F80)</f>
        <v>1675.8918909836566</v>
      </c>
      <c r="G83" s="6">
        <f>G82 * (1 + etf_returns!G80)</f>
        <v>1468.7940703693141</v>
      </c>
      <c r="H83" s="6">
        <f>H82 * (1 + etf_returns!H80)</f>
        <v>1462.5366609993976</v>
      </c>
    </row>
    <row r="84" spans="1:8" x14ac:dyDescent="0.45">
      <c r="A84" s="7" t="s">
        <v>97</v>
      </c>
      <c r="B84" s="6">
        <f>B83 * (1 + etf_returns!B81)</f>
        <v>1037.7931395838391</v>
      </c>
      <c r="C84" s="6">
        <f>C83 * (1 + etf_returns!C81)</f>
        <v>1878.8569522755229</v>
      </c>
      <c r="D84" s="6">
        <f>D83 * (1 + etf_returns!D81)</f>
        <v>1641.6702132548485</v>
      </c>
      <c r="E84" s="6">
        <f>E83 * (1 + etf_returns!E81)</f>
        <v>1505.528238881338</v>
      </c>
      <c r="F84" s="6">
        <f>F83 * (1 + etf_returns!F81)</f>
        <v>1659.064441302628</v>
      </c>
      <c r="G84" s="6">
        <f>G83 * (1 + etf_returns!G81)</f>
        <v>1474.4708232229598</v>
      </c>
      <c r="H84" s="6">
        <f>H83 * (1 + etf_returns!H81)</f>
        <v>1460.2621386386229</v>
      </c>
    </row>
    <row r="85" spans="1:8" x14ac:dyDescent="0.45">
      <c r="A85" s="7" t="s">
        <v>98</v>
      </c>
      <c r="B85" s="6">
        <f>B84 * (1 + etf_returns!B82)</f>
        <v>1037.7931395838391</v>
      </c>
      <c r="C85" s="6">
        <f>C84 * (1 + etf_returns!C82)</f>
        <v>1888.1288872483585</v>
      </c>
      <c r="D85" s="6">
        <f>D84 * (1 + etf_returns!D82)</f>
        <v>1648.8436873727471</v>
      </c>
      <c r="E85" s="6">
        <f>E84 * (1 + etf_returns!E82)</f>
        <v>1516.5684267166191</v>
      </c>
      <c r="F85" s="6">
        <f>F84 * (1 + etf_returns!F82)</f>
        <v>1601.0123684561925</v>
      </c>
      <c r="G85" s="6">
        <f>G84 * (1 + etf_returns!G82)</f>
        <v>1491.2730190651725</v>
      </c>
      <c r="H85" s="6">
        <f>H84 * (1 + etf_returns!H82)</f>
        <v>1518.0896042766399</v>
      </c>
    </row>
    <row r="86" spans="1:8" x14ac:dyDescent="0.45">
      <c r="A86" s="7" t="s">
        <v>99</v>
      </c>
      <c r="B86" s="6">
        <f>B85 * (1 + etf_returns!B83)</f>
        <v>1037.7931395838391</v>
      </c>
      <c r="C86" s="6">
        <f>C85 * (1 + etf_returns!C83)</f>
        <v>1830.5213349944286</v>
      </c>
      <c r="D86" s="6">
        <f>D85 * (1 + etf_returns!D83)</f>
        <v>1669.1204311452379</v>
      </c>
      <c r="E86" s="6">
        <f>E85 * (1 + etf_returns!E83)</f>
        <v>1544.2069548347506</v>
      </c>
      <c r="F86" s="6">
        <f>F85 * (1 + etf_returns!F83)</f>
        <v>1613.5936547109727</v>
      </c>
      <c r="G86" s="6">
        <f>G85 * (1 + etf_returns!G83)</f>
        <v>1525.8802072505193</v>
      </c>
      <c r="H86" s="6">
        <f>H85 * (1 + etf_returns!H83)</f>
        <v>1554.5124210026411</v>
      </c>
    </row>
    <row r="87" spans="1:8" x14ac:dyDescent="0.45">
      <c r="A87" s="7" t="s">
        <v>100</v>
      </c>
      <c r="B87" s="6">
        <f>B86 * (1 + etf_returns!B84)</f>
        <v>1037.5664969245061</v>
      </c>
      <c r="C87" s="6">
        <f>C86 * (1 + etf_returns!C84)</f>
        <v>1946.1923013275659</v>
      </c>
      <c r="D87" s="6">
        <f>D86 * (1 + etf_returns!D84)</f>
        <v>1679.2837790045974</v>
      </c>
      <c r="E87" s="6">
        <f>E86 * (1 + etf_returns!E84)</f>
        <v>1541.189300571147</v>
      </c>
      <c r="F87" s="6">
        <f>F86 * (1 + etf_returns!F84)</f>
        <v>1698.6629256776298</v>
      </c>
      <c r="G87" s="6">
        <f>G86 * (1 + etf_returns!G84)</f>
        <v>1549.9550041413922</v>
      </c>
      <c r="H87" s="6">
        <f>H86 * (1 + etf_returns!H84)</f>
        <v>1557.6335753614474</v>
      </c>
    </row>
    <row r="88" spans="1:8" x14ac:dyDescent="0.45">
      <c r="A88" s="7" t="s">
        <v>101</v>
      </c>
      <c r="B88" s="6">
        <f>B87 * (1 + etf_returns!B85)</f>
        <v>1037.3392194117855</v>
      </c>
      <c r="C88" s="6">
        <f>C87 * (1 + etf_returns!C85)</f>
        <v>1875.5129605193047</v>
      </c>
      <c r="D88" s="6">
        <f>D87 * (1 + etf_returns!D85)</f>
        <v>1638.7015690905348</v>
      </c>
      <c r="E88" s="6">
        <f>E87 * (1 + etf_returns!E85)</f>
        <v>1537.5280846018461</v>
      </c>
      <c r="F88" s="6">
        <f>F87 * (1 + etf_returns!F85)</f>
        <v>1589.7174820930622</v>
      </c>
      <c r="G88" s="6">
        <f>G87 * (1 + etf_returns!G85)</f>
        <v>1536.4548433232023</v>
      </c>
      <c r="H88" s="6">
        <f>H87 * (1 + etf_returns!H85)</f>
        <v>1573.4026832942088</v>
      </c>
    </row>
    <row r="89" spans="1:8" x14ac:dyDescent="0.45">
      <c r="A89" s="7" t="s">
        <v>102</v>
      </c>
      <c r="B89" s="6">
        <f>B88 * (1 + etf_returns!B86)</f>
        <v>1037.5664969245063</v>
      </c>
      <c r="C89" s="6">
        <f>C88 * (1 + etf_returns!C86)</f>
        <v>1882.6569218228863</v>
      </c>
      <c r="D89" s="6">
        <f>D88 * (1 + etf_returns!D86)</f>
        <v>1677.1977857301276</v>
      </c>
      <c r="E89" s="6">
        <f>E88 * (1 + etf_returns!E86)</f>
        <v>1566.365200741212</v>
      </c>
      <c r="F89" s="6">
        <f>F88 * (1 + etf_returns!F86)</f>
        <v>1672.8917762947287</v>
      </c>
      <c r="G89" s="6">
        <f>G88 * (1 + etf_returns!G86)</f>
        <v>1597.0883599018775</v>
      </c>
      <c r="H89" s="6">
        <f>H88 * (1 + etf_returns!H86)</f>
        <v>1621.2979918094597</v>
      </c>
    </row>
    <row r="90" spans="1:8" x14ac:dyDescent="0.45">
      <c r="A90" s="7" t="s">
        <v>103</v>
      </c>
      <c r="B90" s="6">
        <f>B89 * (1 + etf_returns!B87)</f>
        <v>1037.5664969245063</v>
      </c>
      <c r="C90" s="6">
        <f>C89 * (1 + etf_returns!C87)</f>
        <v>1766.3778304803991</v>
      </c>
      <c r="D90" s="6">
        <f>D89 * (1 + etf_returns!D87)</f>
        <v>1644.1057452730474</v>
      </c>
      <c r="E90" s="6">
        <f>E89 * (1 + etf_returns!E87)</f>
        <v>1550.1963885888385</v>
      </c>
      <c r="F90" s="6">
        <f>F89 * (1 + etf_returns!F87)</f>
        <v>1569.4121956972438</v>
      </c>
      <c r="G90" s="6">
        <f>G89 * (1 + etf_returns!G87)</f>
        <v>1567.7260234111409</v>
      </c>
      <c r="H90" s="6">
        <f>H89 * (1 + etf_returns!H87)</f>
        <v>1509.3322743770455</v>
      </c>
    </row>
    <row r="91" spans="1:8" x14ac:dyDescent="0.45">
      <c r="A91" s="7" t="s">
        <v>104</v>
      </c>
      <c r="B91" s="6">
        <f>B90 * (1 + etf_returns!B88)</f>
        <v>1037.3392194117857</v>
      </c>
      <c r="C91" s="6">
        <f>C90 * (1 + etf_returns!C88)</f>
        <v>1712.4183324873625</v>
      </c>
      <c r="D91" s="6">
        <f>D90 * (1 + etf_returns!D88)</f>
        <v>1662.0600981855455</v>
      </c>
      <c r="E91" s="6">
        <f>E90 * (1 + etf_returns!E88)</f>
        <v>1573.8576907559614</v>
      </c>
      <c r="F91" s="6">
        <f>F90 * (1 + etf_returns!F88)</f>
        <v>1677.4874800042217</v>
      </c>
      <c r="G91" s="6">
        <f>G90 * (1 + etf_returns!G88)</f>
        <v>1612.1483279154904</v>
      </c>
      <c r="H91" s="6">
        <f>H90 * (1 + etf_returns!H88)</f>
        <v>1674.7445715323124</v>
      </c>
    </row>
    <row r="92" spans="1:8" x14ac:dyDescent="0.45">
      <c r="A92" s="7" t="s">
        <v>105</v>
      </c>
      <c r="B92" s="6">
        <f>B91 * (1 + etf_returns!B89)</f>
        <v>1037.3392194117857</v>
      </c>
      <c r="C92" s="6">
        <f>C91 * (1 + etf_returns!C89)</f>
        <v>1704.0583530968163</v>
      </c>
      <c r="D92" s="6">
        <f>D91 * (1 + etf_returns!D89)</f>
        <v>1643.9031901310939</v>
      </c>
      <c r="E92" s="6">
        <f>E91 * (1 + etf_returns!E89)</f>
        <v>1594.2991390225486</v>
      </c>
      <c r="F92" s="6">
        <f>F91 * (1 + etf_returns!F89)</f>
        <v>1679.358780697587</v>
      </c>
      <c r="G92" s="6">
        <f>G91 * (1 + etf_returns!G89)</f>
        <v>1656.4371034705348</v>
      </c>
      <c r="H92" s="6">
        <f>H91 * (1 + etf_returns!H89)</f>
        <v>1708.2437094487411</v>
      </c>
    </row>
    <row r="93" spans="1:8" x14ac:dyDescent="0.45">
      <c r="A93" s="7" t="s">
        <v>106</v>
      </c>
      <c r="B93" s="6">
        <f>B92 * (1 + etf_returns!B90)</f>
        <v>1037.1127883702484</v>
      </c>
      <c r="C93" s="6">
        <f>C92 * (1 + etf_returns!C90)</f>
        <v>1726.4021925898505</v>
      </c>
      <c r="D93" s="6">
        <f>D92 * (1 + etf_returns!D90)</f>
        <v>1623.3911726918705</v>
      </c>
      <c r="E93" s="6">
        <f>E92 * (1 + etf_returns!E90)</f>
        <v>1594.0439058103232</v>
      </c>
      <c r="F93" s="6">
        <f>F92 * (1 + etf_returns!F90)</f>
        <v>1721.5261188439517</v>
      </c>
      <c r="G93" s="6">
        <f>G92 * (1 + etf_returns!G90)</f>
        <v>1643.1664824612169</v>
      </c>
      <c r="H93" s="6">
        <f>H92 * (1 + etf_returns!H90)</f>
        <v>1717.3603280886182</v>
      </c>
    </row>
    <row r="94" spans="1:8" x14ac:dyDescent="0.45">
      <c r="A94" s="7" t="s">
        <v>107</v>
      </c>
      <c r="B94" s="6">
        <f>B93 * (1 + etf_returns!B91)</f>
        <v>1036.8857224753235</v>
      </c>
      <c r="C94" s="6">
        <f>C93 * (1 + etf_returns!C91)</f>
        <v>1876.4249161015939</v>
      </c>
      <c r="D94" s="6">
        <f>D93 * (1 + etf_returns!D91)</f>
        <v>1649.3685574477354</v>
      </c>
      <c r="E94" s="6">
        <f>E93 * (1 + etf_returns!E91)</f>
        <v>1667.9171925281662</v>
      </c>
      <c r="F94" s="6">
        <f>F93 * (1 + etf_returns!F91)</f>
        <v>1671.3156627524359</v>
      </c>
      <c r="G94" s="6">
        <f>G93 * (1 + etf_returns!G91)</f>
        <v>1603.2809126349191</v>
      </c>
      <c r="H94" s="6">
        <f>H93 * (1 + etf_returns!H91)</f>
        <v>1860.0425042006379</v>
      </c>
    </row>
    <row r="95" spans="1:8" x14ac:dyDescent="0.45">
      <c r="A95" s="7" t="s">
        <v>108</v>
      </c>
      <c r="B95" s="6">
        <f>B94 * (1 + etf_returns!B92)</f>
        <v>1036.8857224753235</v>
      </c>
      <c r="C95" s="6">
        <f>C94 * (1 + etf_returns!C92)</f>
        <v>1765.617906150447</v>
      </c>
      <c r="D95" s="6">
        <f>D94 * (1 + etf_returns!D92)</f>
        <v>1679.3460940575167</v>
      </c>
      <c r="E95" s="6">
        <f>E94 * (1 + etf_returns!E92)</f>
        <v>1624.0126970852916</v>
      </c>
      <c r="F95" s="6">
        <f>F94 * (1 + etf_returns!F92)</f>
        <v>1770.6992829587155</v>
      </c>
      <c r="G95" s="6">
        <f>G94 * (1 + etf_returns!G92)</f>
        <v>1693.3931604079289</v>
      </c>
      <c r="H95" s="6">
        <f>H94 * (1 + etf_returns!H92)</f>
        <v>1791.7013692505309</v>
      </c>
    </row>
    <row r="96" spans="1:8" x14ac:dyDescent="0.45">
      <c r="A96" s="7" t="s">
        <v>109</v>
      </c>
      <c r="B96" s="6">
        <f>B95 * (1 + etf_returns!B93)</f>
        <v>1036.8857224753235</v>
      </c>
      <c r="C96" s="6">
        <f>C95 * (1 + etf_returns!C93)</f>
        <v>1727.6182106768151</v>
      </c>
      <c r="D96" s="6">
        <f>D95 * (1 + etf_returns!D93)</f>
        <v>1663.0415290490548</v>
      </c>
      <c r="E96" s="6">
        <f>E95 * (1 + etf_returns!E93)</f>
        <v>1638.0248105090611</v>
      </c>
      <c r="F96" s="6">
        <f>F95 * (1 + etf_returns!F93)</f>
        <v>1796.5563535692895</v>
      </c>
      <c r="G96" s="6">
        <f>G95 * (1 + etf_returns!G93)</f>
        <v>1659.3898066747497</v>
      </c>
      <c r="H96" s="6">
        <f>H95 * (1 + etf_returns!H93)</f>
        <v>1811.9021280211391</v>
      </c>
    </row>
    <row r="97" spans="1:8" x14ac:dyDescent="0.45">
      <c r="A97" s="7" t="s">
        <v>110</v>
      </c>
      <c r="B97" s="6">
        <f>B96 * (1 + etf_returns!B94)</f>
        <v>1036.6591856248883</v>
      </c>
      <c r="C97" s="6">
        <f>C96 * (1 + etf_returns!C94)</f>
        <v>1724.7301967117414</v>
      </c>
      <c r="D97" s="6">
        <f>D96 * (1 + etf_returns!D94)</f>
        <v>1677.1907924576558</v>
      </c>
      <c r="E97" s="6">
        <f>E96 * (1 + etf_returns!E94)</f>
        <v>1627.5995491707786</v>
      </c>
      <c r="F97" s="6">
        <f>F96 * (1 + etf_returns!F94)</f>
        <v>1755.819635686358</v>
      </c>
      <c r="G97" s="6">
        <f>G96 * (1 + etf_returns!G94)</f>
        <v>1683.1885354171145</v>
      </c>
      <c r="H97" s="6">
        <f>H96 * (1 + etf_returns!H94)</f>
        <v>1716.1475540857414</v>
      </c>
    </row>
    <row r="98" spans="1:8" x14ac:dyDescent="0.45">
      <c r="A98" s="7" t="s">
        <v>111</v>
      </c>
      <c r="B98" s="6">
        <f>B97 * (1 + etf_returns!B95)</f>
        <v>1036.4326487744531</v>
      </c>
      <c r="C98" s="6">
        <f>C97 * (1 + etf_returns!C95)</f>
        <v>1734.3060782233842</v>
      </c>
      <c r="D98" s="6">
        <f>D97 * (1 + etf_returns!D95)</f>
        <v>1683.2593295249969</v>
      </c>
      <c r="E98" s="6">
        <f>E97 * (1 + etf_returns!E95)</f>
        <v>1620.9837932754137</v>
      </c>
      <c r="F98" s="6">
        <f>F97 * (1 + etf_returns!F95)</f>
        <v>1795.0851275701116</v>
      </c>
      <c r="G98" s="6">
        <f>G97 * (1 + etf_returns!G95)</f>
        <v>1704.8274629462715</v>
      </c>
      <c r="H98" s="6">
        <f>H97 * (1 + etf_returns!H95)</f>
        <v>1710.9596328122373</v>
      </c>
    </row>
    <row r="99" spans="1:8" x14ac:dyDescent="0.45">
      <c r="A99" s="7" t="s">
        <v>112</v>
      </c>
      <c r="B99" s="6">
        <f>B98 * (1 + etf_returns!B96)</f>
        <v>1036.4326487744531</v>
      </c>
      <c r="C99" s="6">
        <f>C98 * (1 + etf_returns!C96)</f>
        <v>1708.0103538965168</v>
      </c>
      <c r="D99" s="6">
        <f>D98 * (1 + etf_returns!D96)</f>
        <v>1651.4876438865811</v>
      </c>
      <c r="E99" s="6">
        <f>E98 * (1 + etf_returns!E96)</f>
        <v>1594.4436299480726</v>
      </c>
      <c r="F99" s="6">
        <f>F98 * (1 + etf_returns!F96)</f>
        <v>1809.1398037660999</v>
      </c>
      <c r="G99" s="6">
        <f>G98 * (1 + etf_returns!G96)</f>
        <v>1662.1140040331954</v>
      </c>
      <c r="H99" s="6">
        <f>H98 * (1 + etf_returns!H96)</f>
        <v>1614.753377977275</v>
      </c>
    </row>
    <row r="100" spans="1:8" x14ac:dyDescent="0.45">
      <c r="A100" s="7" t="s">
        <v>113</v>
      </c>
      <c r="B100" s="6">
        <f>B99 * (1 + etf_returns!B97)</f>
        <v>1036.4326487744531</v>
      </c>
      <c r="C100" s="6">
        <f>C99 * (1 + etf_returns!C97)</f>
        <v>1594.9232230579107</v>
      </c>
      <c r="D100" s="6">
        <f>D99 * (1 + etf_returns!D97)</f>
        <v>1643.3178782011705</v>
      </c>
      <c r="E100" s="6">
        <f>E99 * (1 + etf_returns!E97)</f>
        <v>1618.7147451820692</v>
      </c>
      <c r="F100" s="6">
        <f>F99 * (1 + etf_returns!F97)</f>
        <v>1781.6103878382391</v>
      </c>
      <c r="G100" s="6">
        <f>G99 * (1 + etf_returns!G97)</f>
        <v>1707.9271366201308</v>
      </c>
      <c r="H100" s="6">
        <f>H99 * (1 + etf_returns!H97)</f>
        <v>1725.2023664322528</v>
      </c>
    </row>
    <row r="101" spans="1:8" x14ac:dyDescent="0.45">
      <c r="A101" s="7" t="s">
        <v>114</v>
      </c>
      <c r="B101" s="6">
        <f>B100 * (1 + etf_returns!B98)</f>
        <v>1036.4326487744531</v>
      </c>
      <c r="C101" s="6">
        <f>C100 * (1 + etf_returns!C98)</f>
        <v>1654.0507399376124</v>
      </c>
      <c r="D101" s="6">
        <f>D100 * (1 + etf_returns!D98)</f>
        <v>1618.1989176412292</v>
      </c>
      <c r="E101" s="6">
        <f>E100 * (1 + etf_returns!E98)</f>
        <v>1619.997047359346</v>
      </c>
      <c r="F101" s="6">
        <f>F100 * (1 + etf_returns!F98)</f>
        <v>1676.2539057562519</v>
      </c>
      <c r="G101" s="6">
        <f>G100 * (1 + etf_returns!G98)</f>
        <v>1603.8287653705088</v>
      </c>
      <c r="H101" s="6">
        <f>H100 * (1 + etf_returns!H98)</f>
        <v>1616.6674693870061</v>
      </c>
    </row>
    <row r="102" spans="1:8" x14ac:dyDescent="0.45">
      <c r="A102" s="7" t="s">
        <v>115</v>
      </c>
      <c r="B102" s="6">
        <f>B101 * (1 + etf_returns!B99)</f>
        <v>1035.9789402201952</v>
      </c>
      <c r="C102" s="6">
        <f>C101 * (1 + etf_returns!C99)</f>
        <v>1624.2589926021892</v>
      </c>
      <c r="D102" s="6">
        <f>D101 * (1 + etf_returns!D99)</f>
        <v>1569.9119946611359</v>
      </c>
      <c r="E102" s="6">
        <f>E101 * (1 + etf_returns!E99)</f>
        <v>1645.5316181281598</v>
      </c>
      <c r="F102" s="6">
        <f>F101 * (1 + etf_returns!F99)</f>
        <v>1588.9490280908958</v>
      </c>
      <c r="G102" s="6">
        <f>G101 * (1 + etf_returns!G99)</f>
        <v>1554.8226070124126</v>
      </c>
      <c r="H102" s="6">
        <f>H101 * (1 + etf_returns!H99)</f>
        <v>1649.6429671259682</v>
      </c>
    </row>
    <row r="103" spans="1:8" x14ac:dyDescent="0.45">
      <c r="A103" s="7" t="s">
        <v>116</v>
      </c>
      <c r="B103" s="6">
        <f>B102 * (1 + etf_returns!B100)</f>
        <v>1035.7522975608622</v>
      </c>
      <c r="C103" s="6">
        <f>C102 * (1 + etf_returns!C100)</f>
        <v>1661.3467324935314</v>
      </c>
      <c r="D103" s="6">
        <f>D102 * (1 + etf_returns!D100)</f>
        <v>1620.0822308938798</v>
      </c>
      <c r="E103" s="6">
        <f>E102 * (1 + etf_returns!E100)</f>
        <v>1635.1323622345114</v>
      </c>
      <c r="F103" s="6">
        <f>F102 * (1 + etf_returns!F100)</f>
        <v>1683.1073647475775</v>
      </c>
      <c r="G103" s="6">
        <f>G102 * (1 + etf_returns!G100)</f>
        <v>1695.8463117243673</v>
      </c>
      <c r="H103" s="6">
        <f>H102 * (1 + etf_returns!H100)</f>
        <v>1762.0788946547259</v>
      </c>
    </row>
    <row r="104" spans="1:8" x14ac:dyDescent="0.45">
      <c r="A104" s="7" t="s">
        <v>117</v>
      </c>
      <c r="B104" s="6">
        <f>B103 * (1 + etf_returns!B101)</f>
        <v>1035.9789402201952</v>
      </c>
      <c r="C104" s="6">
        <f>C103 * (1 + etf_returns!C101)</f>
        <v>1549.171557237215</v>
      </c>
      <c r="D104" s="6">
        <f>D103 * (1 + etf_returns!D101)</f>
        <v>1579.9216154059793</v>
      </c>
      <c r="E104" s="6">
        <f>E103 * (1 + etf_returns!E101)</f>
        <v>1628.1347061578317</v>
      </c>
      <c r="F104" s="6">
        <f>F103 * (1 + etf_returns!F101)</f>
        <v>1737.9753878325112</v>
      </c>
      <c r="G104" s="6">
        <f>G103 * (1 + etf_returns!G101)</f>
        <v>1702.0447728179977</v>
      </c>
      <c r="H104" s="6">
        <f>H103 * (1 + etf_returns!H101)</f>
        <v>1751.0495806404915</v>
      </c>
    </row>
    <row r="105" spans="1:8" x14ac:dyDescent="0.45">
      <c r="A105" s="7" t="s">
        <v>118</v>
      </c>
      <c r="B105" s="6">
        <f>B104 * (1 + etf_returns!B102)</f>
        <v>1035.7522975608622</v>
      </c>
      <c r="C105" s="6">
        <f>C104 * (1 + etf_returns!C102)</f>
        <v>1542.1796271859707</v>
      </c>
      <c r="D105" s="6">
        <f>D104 * (1 + etf_returns!D102)</f>
        <v>1540.0236222753708</v>
      </c>
      <c r="E105" s="6">
        <f>E104 * (1 + etf_returns!E102)</f>
        <v>1618.2055936396507</v>
      </c>
      <c r="F105" s="6">
        <f>F104 * (1 + etf_returns!F102)</f>
        <v>1643.4153217024427</v>
      </c>
      <c r="G105" s="6">
        <f>G104 * (1 + etf_returns!G102)</f>
        <v>1662.7334956409238</v>
      </c>
      <c r="H105" s="6">
        <f>H104 * (1 + etf_returns!H102)</f>
        <v>1758.5490826683281</v>
      </c>
    </row>
    <row r="106" spans="1:8" x14ac:dyDescent="0.45">
      <c r="A106" s="7" t="s">
        <v>119</v>
      </c>
      <c r="B106" s="6">
        <f>B105 * (1 + etf_returns!B103)</f>
        <v>1035.9789402201952</v>
      </c>
      <c r="C106" s="6">
        <f>C105 * (1 + etf_returns!C103)</f>
        <v>1625.6269259756232</v>
      </c>
      <c r="D106" s="6">
        <f>D105 * (1 + etf_returns!D103)</f>
        <v>1530.7035881482011</v>
      </c>
      <c r="E106" s="6">
        <f>E105 * (1 + etf_returns!E103)</f>
        <v>1677.3443123061029</v>
      </c>
      <c r="F106" s="6">
        <f>F105 * (1 + etf_returns!F103)</f>
        <v>1508.9717673029131</v>
      </c>
      <c r="G106" s="6">
        <f>G105 * (1 + etf_returns!G103)</f>
        <v>1589.3549067272977</v>
      </c>
      <c r="H106" s="6">
        <f>H105 * (1 + etf_returns!H103)</f>
        <v>1721.8333523384506</v>
      </c>
    </row>
    <row r="107" spans="1:8" x14ac:dyDescent="0.45">
      <c r="A107" s="7" t="s">
        <v>120</v>
      </c>
      <c r="B107" s="6">
        <f>B106 * (1 + etf_returns!B104)</f>
        <v>1035.9789402201952</v>
      </c>
      <c r="C107" s="6">
        <f>C106 * (1 + etf_returns!C104)</f>
        <v>1803.3135391194032</v>
      </c>
      <c r="D107" s="6">
        <f>D106 * (1 + etf_returns!D104)</f>
        <v>1545.9544168509892</v>
      </c>
      <c r="E107" s="6">
        <f>E106 * (1 + etf_returns!E104)</f>
        <v>1699.7886181035419</v>
      </c>
      <c r="F107" s="6">
        <f>F106 * (1 + etf_returns!F104)</f>
        <v>1505.601236654684</v>
      </c>
      <c r="G107" s="6">
        <f>G106 * (1 + etf_returns!G104)</f>
        <v>1588.0419212954687</v>
      </c>
      <c r="H107" s="6">
        <f>H106 * (1 + etf_returns!H104)</f>
        <v>1715.5712453009919</v>
      </c>
    </row>
    <row r="108" spans="1:8" x14ac:dyDescent="0.45">
      <c r="A108" s="7" t="s">
        <v>121</v>
      </c>
      <c r="B108" s="6">
        <f>B107 * (1 + etf_returns!B105)</f>
        <v>1035.9789402201952</v>
      </c>
      <c r="C108" s="6">
        <f>C107 * (1 + etf_returns!C105)</f>
        <v>1788.1136609299506</v>
      </c>
      <c r="D108" s="6">
        <f>D107 * (1 + etf_returns!D105)</f>
        <v>1584.8517476187906</v>
      </c>
      <c r="E108" s="6">
        <f>E107 * (1 + etf_returns!E105)</f>
        <v>1698.727654401664</v>
      </c>
      <c r="F108" s="6">
        <f>F107 * (1 + etf_returns!F105)</f>
        <v>1621.3828276943348</v>
      </c>
      <c r="G108" s="6">
        <f>G107 * (1 + etf_returns!G105)</f>
        <v>1686.166939989891</v>
      </c>
      <c r="H108" s="6">
        <f>H107 * (1 + etf_returns!H105)</f>
        <v>1874.1345929125941</v>
      </c>
    </row>
    <row r="109" spans="1:8" x14ac:dyDescent="0.45">
      <c r="A109" s="7" t="s">
        <v>122</v>
      </c>
      <c r="B109" s="6">
        <f>B108 * (1 + etf_returns!B106)</f>
        <v>1036.4326487744531</v>
      </c>
      <c r="C109" s="6">
        <f>C108 * (1 + etf_returns!C106)</f>
        <v>1879.4649613190045</v>
      </c>
      <c r="D109" s="6">
        <f>D108 * (1 + etf_returns!D106)</f>
        <v>1635.3127041785801</v>
      </c>
      <c r="E109" s="6">
        <f>E108 * (1 + etf_returns!E106)</f>
        <v>1695.9019729147428</v>
      </c>
      <c r="F109" s="6">
        <f>F108 * (1 + etf_returns!F106)</f>
        <v>1653.4465932105948</v>
      </c>
      <c r="G109" s="6">
        <f>G108 * (1 + etf_returns!G106)</f>
        <v>1701.5430052950005</v>
      </c>
      <c r="H109" s="6">
        <f>H108 * (1 + etf_returns!H106)</f>
        <v>1850.561393415903</v>
      </c>
    </row>
    <row r="110" spans="1:8" x14ac:dyDescent="0.45">
      <c r="A110" s="7" t="s">
        <v>123</v>
      </c>
      <c r="B110" s="6">
        <f>B109 * (1 + etf_returns!B107)</f>
        <v>1036.4326487744531</v>
      </c>
      <c r="C110" s="6">
        <f>C109 * (1 + etf_returns!C107)</f>
        <v>1764.097825558807</v>
      </c>
      <c r="D110" s="6">
        <f>D109 * (1 + etf_returns!D107)</f>
        <v>1638.2326451953222</v>
      </c>
      <c r="E110" s="6">
        <f>E109 * (1 + etf_returns!E107)</f>
        <v>1694.3190010461326</v>
      </c>
      <c r="F110" s="6">
        <f>F109 * (1 + etf_returns!F107)</f>
        <v>1690.4902257920771</v>
      </c>
      <c r="G110" s="6">
        <f>G109 * (1 + etf_returns!G107)</f>
        <v>1730.488802364232</v>
      </c>
      <c r="H110" s="6">
        <f>H109 * (1 + etf_returns!H107)</f>
        <v>1892.1726390646354</v>
      </c>
    </row>
    <row r="111" spans="1:8" x14ac:dyDescent="0.45">
      <c r="A111" s="7" t="s">
        <v>124</v>
      </c>
      <c r="B111" s="6">
        <f>B110 * (1 + etf_returns!B108)</f>
        <v>1036.2057944973242</v>
      </c>
      <c r="C111" s="6">
        <f>C110 * (1 + etf_returns!C108)</f>
        <v>1922.3286131746263</v>
      </c>
      <c r="D111" s="6">
        <f>D110 * (1 + etf_returns!D108)</f>
        <v>1667.1862917873007</v>
      </c>
      <c r="E111" s="6">
        <f>E110 * (1 + etf_returns!E108)</f>
        <v>1746.59432770118</v>
      </c>
      <c r="F111" s="6">
        <f>F110 * (1 + etf_returns!F108)</f>
        <v>1690.1964388387889</v>
      </c>
      <c r="G111" s="6">
        <f>G110 * (1 + etf_returns!G108)</f>
        <v>1727.5199988774129</v>
      </c>
      <c r="H111" s="6">
        <f>H110 * (1 + etf_returns!H108)</f>
        <v>2005.2463009345881</v>
      </c>
    </row>
    <row r="112" spans="1:8" x14ac:dyDescent="0.45">
      <c r="A112" s="7" t="s">
        <v>125</v>
      </c>
      <c r="B112" s="6">
        <f>B111 * (1 + etf_returns!B109)</f>
        <v>1036.6591856248883</v>
      </c>
      <c r="C112" s="6">
        <f>C111 * (1 + etf_returns!C109)</f>
        <v>1960.480223934728</v>
      </c>
      <c r="D112" s="6">
        <f>D111 * (1 + etf_returns!D109)</f>
        <v>1689.2830347205991</v>
      </c>
      <c r="E112" s="6">
        <f>E111 * (1 + etf_returns!E109)</f>
        <v>1751.0516316918981</v>
      </c>
      <c r="F112" s="6">
        <f>F111 * (1 + etf_returns!F109)</f>
        <v>1779.718847922356</v>
      </c>
      <c r="G112" s="6">
        <f>G111 * (1 + etf_returns!G109)</f>
        <v>1799.8359691391572</v>
      </c>
      <c r="H112" s="6">
        <f>H111 * (1 + etf_returns!H109)</f>
        <v>2109.5234170021749</v>
      </c>
    </row>
    <row r="113" spans="1:8" x14ac:dyDescent="0.45">
      <c r="A113" s="7" t="s">
        <v>126</v>
      </c>
      <c r="B113" s="6">
        <f>B112 * (1 + etf_returns!B110)</f>
        <v>1036.6591856248883</v>
      </c>
      <c r="C113" s="6">
        <f>C112 * (1 + etf_returns!C110)</f>
        <v>1896.6407819253736</v>
      </c>
      <c r="D113" s="6">
        <f>D112 * (1 + etf_returns!D110)</f>
        <v>1722.8714726433172</v>
      </c>
      <c r="E113" s="6">
        <f>E112 * (1 + etf_returns!E110)</f>
        <v>1733.3432387779728</v>
      </c>
      <c r="F113" s="6">
        <f>F112 * (1 + etf_returns!F110)</f>
        <v>1821.4196656251329</v>
      </c>
      <c r="G113" s="6">
        <f>G112 * (1 + etf_returns!G110)</f>
        <v>1801.9917822089678</v>
      </c>
      <c r="H113" s="6">
        <f>H112 * (1 + etf_returns!H110)</f>
        <v>2030.1165442058089</v>
      </c>
    </row>
    <row r="114" spans="1:8" x14ac:dyDescent="0.45">
      <c r="A114" s="7" t="s">
        <v>127</v>
      </c>
      <c r="B114" s="6">
        <f>B113 * (1 + etf_returns!B111)</f>
        <v>1036.8857224753235</v>
      </c>
      <c r="C114" s="6">
        <f>C113 * (1 + etf_returns!C111)</f>
        <v>1909.7126864455722</v>
      </c>
      <c r="D114" s="6">
        <f>D113 * (1 + etf_returns!D111)</f>
        <v>1741.8115023347541</v>
      </c>
      <c r="E114" s="6">
        <f>E113 * (1 + etf_returns!E111)</f>
        <v>1737.4778122788191</v>
      </c>
      <c r="F114" s="6">
        <f>F113 * (1 + etf_returns!F111)</f>
        <v>1835.9044571223171</v>
      </c>
      <c r="G114" s="6">
        <f>G113 * (1 + etf_returns!G111)</f>
        <v>1793.0388434088745</v>
      </c>
      <c r="H114" s="6">
        <f>H113 * (1 + etf_returns!H111)</f>
        <v>1979.2324508676452</v>
      </c>
    </row>
    <row r="115" spans="1:8" x14ac:dyDescent="0.45">
      <c r="A115" s="7" t="s">
        <v>128</v>
      </c>
      <c r="B115" s="6">
        <f>B114 * (1 + etf_returns!B112)</f>
        <v>1037.1127883702484</v>
      </c>
      <c r="C115" s="6">
        <f>C114 * (1 + etf_returns!C112)</f>
        <v>1853.4731835309442</v>
      </c>
      <c r="D115" s="6">
        <f>D114 * (1 + etf_returns!D112)</f>
        <v>1724.4393393555401</v>
      </c>
      <c r="E115" s="6">
        <f>E114 * (1 + etf_returns!E112)</f>
        <v>1711.586616283307</v>
      </c>
      <c r="F115" s="6">
        <f>F114 * (1 + etf_returns!F112)</f>
        <v>1756.3478921231629</v>
      </c>
      <c r="G115" s="6">
        <f>G114 * (1 + etf_returns!G112)</f>
        <v>1770.8530971072312</v>
      </c>
      <c r="H115" s="6">
        <f>H114 * (1 + etf_returns!H112)</f>
        <v>1878.4939037356191</v>
      </c>
    </row>
    <row r="116" spans="1:8" x14ac:dyDescent="0.45">
      <c r="A116" s="7" t="s">
        <v>129</v>
      </c>
      <c r="B116" s="6">
        <f>B115 * (1 + etf_returns!B113)</f>
        <v>1036.6591856248883</v>
      </c>
      <c r="C116" s="6">
        <f>C115 * (1 + etf_returns!C113)</f>
        <v>1698.5863876713431</v>
      </c>
      <c r="D116" s="6">
        <f>D115 * (1 + etf_returns!D113)</f>
        <v>1724.6495121692935</v>
      </c>
      <c r="E116" s="6">
        <f>E115 * (1 + etf_returns!E113)</f>
        <v>1639.1372007081934</v>
      </c>
      <c r="F116" s="6">
        <f>F115 * (1 + etf_returns!F113)</f>
        <v>1950.658048406875</v>
      </c>
      <c r="G116" s="6">
        <f>G115 * (1 + etf_returns!G113)</f>
        <v>1836.0887834574783</v>
      </c>
      <c r="H116" s="6">
        <f>H115 * (1 + etf_returns!H113)</f>
        <v>1847.0173672511548</v>
      </c>
    </row>
    <row r="117" spans="1:8" x14ac:dyDescent="0.45">
      <c r="A117" s="7" t="s">
        <v>130</v>
      </c>
      <c r="B117" s="6">
        <f>B116 * (1 + etf_returns!B114)</f>
        <v>1036.2057944973242</v>
      </c>
      <c r="C117" s="6">
        <f>C116 * (1 + etf_returns!C114)</f>
        <v>1666.0586576231835</v>
      </c>
      <c r="D117" s="6">
        <f>D116 * (1 + etf_returns!D114)</f>
        <v>1750.6282706036795</v>
      </c>
      <c r="E117" s="6">
        <f>E116 * (1 + etf_returns!E114)</f>
        <v>1634.5723685868527</v>
      </c>
      <c r="F117" s="6">
        <f>F116 * (1 + etf_returns!F114)</f>
        <v>1998.6802499429427</v>
      </c>
      <c r="G117" s="6">
        <f>G116 * (1 + etf_returns!G114)</f>
        <v>1862.3328349385013</v>
      </c>
      <c r="H117" s="6">
        <f>H116 * (1 + etf_returns!H114)</f>
        <v>1896.1856062026611</v>
      </c>
    </row>
    <row r="118" spans="1:8" x14ac:dyDescent="0.45">
      <c r="A118" s="7" t="s">
        <v>131</v>
      </c>
      <c r="B118" s="6">
        <f>B117 * (1 + etf_returns!B115)</f>
        <v>1037.3397484562752</v>
      </c>
      <c r="C118" s="6">
        <f>C117 * (1 + etf_returns!C115)</f>
        <v>1756.3459711776102</v>
      </c>
      <c r="D118" s="6">
        <f>D117 * (1 + etf_returns!D115)</f>
        <v>1780.3843952118068</v>
      </c>
      <c r="E118" s="6">
        <f>E117 * (1 + etf_returns!E115)</f>
        <v>1643.0868141365283</v>
      </c>
      <c r="F118" s="6">
        <f>F117 * (1 + etf_returns!F115)</f>
        <v>2012.5784858592124</v>
      </c>
      <c r="G118" s="6">
        <f>G117 * (1 + etf_returns!G115)</f>
        <v>1906.8315050034598</v>
      </c>
      <c r="H118" s="6">
        <f>H117 * (1 + etf_returns!H115)</f>
        <v>1932.2370775192423</v>
      </c>
    </row>
    <row r="119" spans="1:8" x14ac:dyDescent="0.45">
      <c r="A119" s="7" t="s">
        <v>132</v>
      </c>
      <c r="B119" s="6">
        <f>B118 * (1 + etf_returns!B116)</f>
        <v>1037.5668143512</v>
      </c>
      <c r="C119" s="6">
        <f>C118 * (1 + etf_returns!C116)</f>
        <v>1812.2815275534308</v>
      </c>
      <c r="D119" s="6">
        <f>D118 * (1 + etf_returns!D116)</f>
        <v>1799.7500154851036</v>
      </c>
      <c r="E119" s="6">
        <f>E118 * (1 + etf_returns!E116)</f>
        <v>1652.471857689439</v>
      </c>
      <c r="F119" s="6">
        <f>F118 * (1 + etf_returns!F116)</f>
        <v>2051.4232819541371</v>
      </c>
      <c r="G119" s="6">
        <f>G118 * (1 + etf_returns!G116)</f>
        <v>1981.7543916659636</v>
      </c>
      <c r="H119" s="6">
        <f>H118 * (1 + etf_returns!H116)</f>
        <v>2000.0310935151424</v>
      </c>
    </row>
    <row r="120" spans="1:8" x14ac:dyDescent="0.45">
      <c r="A120" s="7" t="s">
        <v>133</v>
      </c>
      <c r="B120" s="6">
        <f>B119 * (1 + etf_returns!B117)</f>
        <v>1037.4076777687364</v>
      </c>
      <c r="C120" s="6">
        <f>C119 * (1 + etf_returns!C117)</f>
        <v>1804.5295572063671</v>
      </c>
      <c r="D120" s="6">
        <f>D119 * (1 + etf_returns!D117)</f>
        <v>1797.2149542140464</v>
      </c>
      <c r="E120" s="6">
        <f>E119 * (1 + etf_returns!E117)</f>
        <v>1654.0367134056075</v>
      </c>
      <c r="F120" s="6">
        <f>F119 * (1 + etf_returns!F117)</f>
        <v>2046.0648523243226</v>
      </c>
      <c r="G120" s="6">
        <f>G119 * (1 + etf_returns!G117)</f>
        <v>1975.6359888583106</v>
      </c>
      <c r="H120" s="6">
        <f>H119 * (1 + etf_returns!H117)</f>
        <v>1937.3975857344979</v>
      </c>
    </row>
    <row r="121" spans="1:8" x14ac:dyDescent="0.45">
      <c r="A121" s="7" t="s">
        <v>134</v>
      </c>
      <c r="B121" s="6">
        <f>B120 * (1 + etf_returns!B118)</f>
        <v>1038.1341616618183</v>
      </c>
      <c r="C121" s="6">
        <f>C120 * (1 + etf_returns!C118)</f>
        <v>1835.6892379152246</v>
      </c>
      <c r="D121" s="6">
        <f>D120 * (1 + etf_returns!D118)</f>
        <v>1812.0560520779013</v>
      </c>
      <c r="E121" s="6">
        <f>E120 * (1 + etf_returns!E118)</f>
        <v>1672.1525736514714</v>
      </c>
      <c r="F121" s="6">
        <f>F120 * (1 + etf_returns!F118)</f>
        <v>2075.5377427767939</v>
      </c>
      <c r="G121" s="6">
        <f>G120 * (1 + etf_returns!G118)</f>
        <v>2003.9271395743117</v>
      </c>
      <c r="H121" s="6">
        <f>H120 * (1 + etf_returns!H118)</f>
        <v>1956.2830253584111</v>
      </c>
    </row>
    <row r="122" spans="1:8" x14ac:dyDescent="0.45">
      <c r="A122" s="7" t="s">
        <v>135</v>
      </c>
      <c r="B122" s="6">
        <f>B121 * (1 + etf_returns!B119)</f>
        <v>1038.2251573140247</v>
      </c>
      <c r="C122" s="6">
        <f>C121 * (1 + etf_returns!C119)</f>
        <v>1833.4093489595007</v>
      </c>
      <c r="D122" s="6">
        <f>D121 * (1 + etf_returns!D119)</f>
        <v>1830.7355823697603</v>
      </c>
      <c r="E122" s="6">
        <f>E121 * (1 + etf_returns!E119)</f>
        <v>1685.9860092168828</v>
      </c>
      <c r="F122" s="6">
        <f>F121 * (1 + etf_returns!F119)</f>
        <v>2034.642929834944</v>
      </c>
      <c r="G122" s="6">
        <f>G121 * (1 + etf_returns!G119)</f>
        <v>2032.207655241253</v>
      </c>
      <c r="H122" s="6">
        <f>H121 * (1 + etf_returns!H119)</f>
        <v>1942.1052708394288</v>
      </c>
    </row>
    <row r="123" spans="1:8" x14ac:dyDescent="0.45">
      <c r="A123" s="7" t="s">
        <v>136</v>
      </c>
      <c r="B123" s="6">
        <f>B122 * (1 + etf_returns!B120)</f>
        <v>1039.0654915812627</v>
      </c>
      <c r="C123" s="6">
        <f>C122 * (1 + etf_returns!C120)</f>
        <v>1793.8895728942296</v>
      </c>
      <c r="D123" s="6">
        <f>D122 * (1 + etf_returns!D120)</f>
        <v>1833.1658694336047</v>
      </c>
      <c r="E123" s="6">
        <f>E122 * (1 + etf_returns!E120)</f>
        <v>1677.3494257362281</v>
      </c>
      <c r="F123" s="6">
        <f>F122 * (1 + etf_returns!F120)</f>
        <v>2103.3007371532181</v>
      </c>
      <c r="G123" s="6">
        <f>G122 * (1 + etf_returns!G120)</f>
        <v>2035.2386442232682</v>
      </c>
      <c r="H123" s="6">
        <f>H122 * (1 + etf_returns!H120)</f>
        <v>1966.6800622606393</v>
      </c>
    </row>
    <row r="124" spans="1:8" x14ac:dyDescent="0.45">
      <c r="A124" s="7" t="s">
        <v>137</v>
      </c>
      <c r="B124" s="6">
        <f>B123 * (1 + etf_returns!B121)</f>
        <v>1039.4521172942427</v>
      </c>
      <c r="C124" s="6">
        <f>C123 * (1 + etf_returns!C121)</f>
        <v>1835.3852913764174</v>
      </c>
      <c r="D124" s="6">
        <f>D123 * (1 + etf_returns!D121)</f>
        <v>1851.8255438268382</v>
      </c>
      <c r="E124" s="6">
        <f>E123 * (1 + etf_returns!E121)</f>
        <v>1683.6978222850717</v>
      </c>
      <c r="F124" s="6">
        <f>F123 * (1 + etf_returns!F121)</f>
        <v>2112.1059445651522</v>
      </c>
      <c r="G124" s="6">
        <f>G123 * (1 + etf_returns!G121)</f>
        <v>2087.200016838829</v>
      </c>
      <c r="H124" s="6">
        <f>H123 * (1 + etf_returns!H121)</f>
        <v>2010.0355906527307</v>
      </c>
    </row>
    <row r="125" spans="1:8" x14ac:dyDescent="0.45">
      <c r="A125" s="7" t="s">
        <v>138</v>
      </c>
      <c r="B125" s="6">
        <f>B124 * (1 + etf_returns!B122)</f>
        <v>1040.475500954873</v>
      </c>
      <c r="C125" s="6">
        <f>C124 * (1 + etf_returns!C122)</f>
        <v>1912.4486691583081</v>
      </c>
      <c r="D125" s="6">
        <f>D124 * (1 + etf_returns!D122)</f>
        <v>1853.2741502674423</v>
      </c>
      <c r="E125" s="6">
        <f>E124 * (1 + etf_returns!E122)</f>
        <v>1708.1495146514728</v>
      </c>
      <c r="F125" s="6">
        <f>F124 * (1 + etf_returns!F122)</f>
        <v>2094.5479735128411</v>
      </c>
      <c r="G125" s="6">
        <f>G124 * (1 + etf_returns!G122)</f>
        <v>2093.2899118066412</v>
      </c>
      <c r="H125" s="6">
        <f>H124 * (1 + etf_returns!H122)</f>
        <v>2004.7871322089281</v>
      </c>
    </row>
    <row r="126" spans="1:8" x14ac:dyDescent="0.45">
      <c r="A126" s="7" t="s">
        <v>139</v>
      </c>
      <c r="B126" s="6">
        <f>B125 * (1 + etf_returns!B123)</f>
        <v>1041.2039952170153</v>
      </c>
      <c r="C126" s="6">
        <f>C125 * (1 + etf_returns!C123)</f>
        <v>1848.0012181054713</v>
      </c>
      <c r="D126" s="6">
        <f>D125 * (1 + etf_returns!D123)</f>
        <v>1864.3375073179598</v>
      </c>
      <c r="E126" s="6">
        <f>E125 * (1 + etf_returns!E123)</f>
        <v>1683.6056344448232</v>
      </c>
      <c r="F126" s="6">
        <f>F125 * (1 + etf_returns!F123)</f>
        <v>2221.2119017320833</v>
      </c>
      <c r="G126" s="6">
        <f>G125 * (1 + etf_returns!G123)</f>
        <v>2124.9228312716241</v>
      </c>
      <c r="H126" s="6">
        <f>H125 * (1 + etf_returns!H123)</f>
        <v>1982.1251630743818</v>
      </c>
    </row>
    <row r="127" spans="1:8" x14ac:dyDescent="0.45">
      <c r="A127" s="7" t="s">
        <v>140</v>
      </c>
      <c r="B127" s="6">
        <f>B126 * (1 + etf_returns!B124)</f>
        <v>1041.9556616278007</v>
      </c>
      <c r="C127" s="6">
        <f>C126 * (1 + etf_returns!C124)</f>
        <v>1834.1692732894528</v>
      </c>
      <c r="D127" s="6">
        <f>D126 * (1 + etf_returns!D124)</f>
        <v>1866.0396198856697</v>
      </c>
      <c r="E127" s="6">
        <f>E126 * (1 + etf_returns!E124)</f>
        <v>1680.4301943373709</v>
      </c>
      <c r="F127" s="6">
        <f>F126 * (1 + etf_returns!F124)</f>
        <v>2242.8187356137641</v>
      </c>
      <c r="G127" s="6">
        <f>G126 * (1 + etf_returns!G124)</f>
        <v>2185.7888418394655</v>
      </c>
      <c r="H127" s="6">
        <f>H126 * (1 + etf_returns!H124)</f>
        <v>1981.0512311350406</v>
      </c>
    </row>
    <row r="128" spans="1:8" x14ac:dyDescent="0.45">
      <c r="A128" s="7" t="s">
        <v>141</v>
      </c>
      <c r="B128" s="6">
        <f>B127 * (1 + etf_returns!B125)</f>
        <v>1042.4571958039162</v>
      </c>
      <c r="C128" s="6">
        <f>C127 * (1 + etf_returns!C125)</f>
        <v>1840.7052255495521</v>
      </c>
      <c r="D128" s="6">
        <f>D127 * (1 + etf_returns!D125)</f>
        <v>1859.1311408425092</v>
      </c>
      <c r="E128" s="6">
        <f>E127 * (1 + etf_returns!E125)</f>
        <v>1675.6501598567811</v>
      </c>
      <c r="F128" s="6">
        <f>F127 * (1 + etf_returns!F125)</f>
        <v>2308.7843444649488</v>
      </c>
      <c r="G128" s="6">
        <f>G127 * (1 + etf_returns!G125)</f>
        <v>2252.5995494136514</v>
      </c>
      <c r="H128" s="6">
        <f>H127 * (1 + etf_returns!H125)</f>
        <v>2033.8307597738496</v>
      </c>
    </row>
    <row r="129" spans="1:8" x14ac:dyDescent="0.45">
      <c r="A129" s="7" t="s">
        <v>142</v>
      </c>
      <c r="B129" s="6">
        <f>B128 * (1 + etf_returns!B126)</f>
        <v>1042.3432396208621</v>
      </c>
      <c r="C129" s="6">
        <f>C128 * (1 + etf_returns!C126)</f>
        <v>1879.4649613190036</v>
      </c>
      <c r="D129" s="6">
        <f>D128 * (1 + etf_returns!D126)</f>
        <v>1855.7942259546314</v>
      </c>
      <c r="E129" s="6">
        <f>E128 * (1 + etf_returns!E126)</f>
        <v>1676.1787424336737</v>
      </c>
      <c r="F129" s="6">
        <f>F128 * (1 + etf_returns!F126)</f>
        <v>2290.9028004337565</v>
      </c>
      <c r="G129" s="6">
        <f>G128 * (1 + etf_returns!G126)</f>
        <v>2268.3245034115248</v>
      </c>
      <c r="H129" s="6">
        <f>H128 * (1 + etf_returns!H126)</f>
        <v>1999.8498627411673</v>
      </c>
    </row>
    <row r="130" spans="1:8" x14ac:dyDescent="0.45">
      <c r="A130" s="7" t="s">
        <v>143</v>
      </c>
      <c r="B130" s="6">
        <f>B129 * (1 + etf_returns!B127)</f>
        <v>1045.4023864773696</v>
      </c>
      <c r="C130" s="6">
        <f>C129 * (1 + etf_returns!C127)</f>
        <v>1940.2644740768144</v>
      </c>
      <c r="D130" s="6">
        <f>D129 * (1 + etf_returns!D127)</f>
        <v>1872.299223147332</v>
      </c>
      <c r="E130" s="6">
        <f>E129 * (1 + etf_returns!E127)</f>
        <v>1645.1903331918356</v>
      </c>
      <c r="F130" s="6">
        <f>F129 * (1 + etf_returns!F127)</f>
        <v>2358.4083722662576</v>
      </c>
      <c r="G130" s="6">
        <f>G129 * (1 + etf_returns!G127)</f>
        <v>2408.4130623512988</v>
      </c>
      <c r="H130" s="6">
        <f>H129 * (1 + etf_returns!H127)</f>
        <v>1944.4409649320353</v>
      </c>
    </row>
    <row r="131" spans="1:8" x14ac:dyDescent="0.45">
      <c r="A131" s="7" t="s">
        <v>144</v>
      </c>
      <c r="B131" s="6">
        <f>B130 * (1 + etf_returns!B128)</f>
        <v>1045.2876896320302</v>
      </c>
      <c r="C131" s="6">
        <f>C130 * (1 + etf_returns!C128)</f>
        <v>1899.9847736815912</v>
      </c>
      <c r="D131" s="6">
        <f>D130 * (1 + etf_returns!D128)</f>
        <v>1848.2784561252074</v>
      </c>
      <c r="E131" s="6">
        <f>E130 * (1 + etf_returns!E128)</f>
        <v>1627.1944194068974</v>
      </c>
      <c r="F131" s="6">
        <f>F130 * (1 + etf_returns!F128)</f>
        <v>2267.7585493849128</v>
      </c>
      <c r="G131" s="6">
        <f>G130 * (1 + etf_returns!G128)</f>
        <v>2320.842148176514</v>
      </c>
      <c r="H131" s="6">
        <f>H130 * (1 + etf_returns!H128)</f>
        <v>1795.1509726590912</v>
      </c>
    </row>
    <row r="132" spans="1:8" x14ac:dyDescent="0.45">
      <c r="A132" s="7" t="s">
        <v>145</v>
      </c>
      <c r="B132" s="6">
        <f>B131 * (1 + etf_returns!B129)</f>
        <v>1046.7282777771377</v>
      </c>
      <c r="C132" s="6">
        <f>C131 * (1 + etf_returns!C129)</f>
        <v>1911.9926913671627</v>
      </c>
      <c r="D132" s="6">
        <f>D131 * (1 + etf_returns!D129)</f>
        <v>1844.4306577072853</v>
      </c>
      <c r="E132" s="6">
        <f>E131 * (1 + etf_returns!E129)</f>
        <v>1646.1170328284391</v>
      </c>
      <c r="F132" s="6">
        <f>F131 * (1 + etf_returns!F129)</f>
        <v>2290.0815207879095</v>
      </c>
      <c r="G132" s="6">
        <f>G131 * (1 + etf_returns!G129)</f>
        <v>2248.2226358895246</v>
      </c>
      <c r="H132" s="6">
        <f>H131 * (1 + etf_returns!H129)</f>
        <v>1847.0352618864001</v>
      </c>
    </row>
    <row r="133" spans="1:8" x14ac:dyDescent="0.45">
      <c r="A133" s="7" t="s">
        <v>146</v>
      </c>
      <c r="B133" s="6">
        <f>B132 * (1 + etf_returns!B130)</f>
        <v>1047.5184586267642</v>
      </c>
      <c r="C133" s="6">
        <f>C132 * (1 + etf_returns!C130)</f>
        <v>1893.752767960299</v>
      </c>
      <c r="D133" s="6">
        <f>D132 * (1 + etf_returns!D130)</f>
        <v>1853.0546114637716</v>
      </c>
      <c r="E133" s="6">
        <f>E132 * (1 + etf_returns!E130)</f>
        <v>1624.8758440903453</v>
      </c>
      <c r="F133" s="6">
        <f>F132 * (1 + etf_returns!F130)</f>
        <v>2317.8947949938606</v>
      </c>
      <c r="G133" s="6">
        <f>G132 * (1 + etf_returns!G130)</f>
        <v>2268.8922968641014</v>
      </c>
      <c r="H133" s="6">
        <f>H132 * (1 + etf_returns!H130)</f>
        <v>1880.3168721091356</v>
      </c>
    </row>
    <row r="134" spans="1:8" x14ac:dyDescent="0.45">
      <c r="A134" s="7" t="s">
        <v>147</v>
      </c>
      <c r="B134" s="6">
        <f>B133 * (1 + etf_returns!B131)</f>
        <v>1049.0644324341947</v>
      </c>
      <c r="C134" s="6">
        <f>C133 * (1 + etf_returns!C131)</f>
        <v>1871.1049819284574</v>
      </c>
      <c r="D134" s="6">
        <f>D133 * (1 + etf_returns!D131)</f>
        <v>1853.6896255801917</v>
      </c>
      <c r="E134" s="6">
        <f>E133 * (1 + etf_returns!E131)</f>
        <v>1640.6000800178749</v>
      </c>
      <c r="F134" s="6">
        <f>F133 * (1 + etf_returns!F131)</f>
        <v>2460.7597753217183</v>
      </c>
      <c r="G134" s="6">
        <f>G133 * (1 + etf_returns!G131)</f>
        <v>2324.0469906688531</v>
      </c>
      <c r="H134" s="6">
        <f>H133 * (1 + etf_returns!H131)</f>
        <v>1949.5094617249295</v>
      </c>
    </row>
    <row r="135" spans="1:8" x14ac:dyDescent="0.45">
      <c r="A135" s="7" t="s">
        <v>148</v>
      </c>
      <c r="B135" s="6">
        <f>B134 * (1 + etf_returns!B132)</f>
        <v>1050.4070415398332</v>
      </c>
      <c r="C135" s="6">
        <f>C134 * (1 + etf_returns!C132)</f>
        <v>1803.4655703717399</v>
      </c>
      <c r="D135" s="6">
        <f>D134 * (1 + etf_returns!D132)</f>
        <v>1855.0333329337175</v>
      </c>
      <c r="E135" s="6">
        <f>E134 * (1 + etf_returns!E132)</f>
        <v>1643.6864003431535</v>
      </c>
      <c r="F135" s="6">
        <f>F134 * (1 + etf_returns!F132)</f>
        <v>2475.8778380895301</v>
      </c>
      <c r="G135" s="6">
        <f>G134 * (1 + etf_returns!G132)</f>
        <v>2326.9633574554473</v>
      </c>
      <c r="H135" s="6">
        <f>H134 * (1 + etf_returns!H132)</f>
        <v>2012.7714392483792</v>
      </c>
    </row>
    <row r="136" spans="1:8" x14ac:dyDescent="0.45">
      <c r="A136" s="7" t="s">
        <v>149</v>
      </c>
      <c r="B136" s="6">
        <f>B135 * (1 + etf_returns!B133)</f>
        <v>1051.8542956455094</v>
      </c>
      <c r="C136" s="6">
        <f>C135 * (1 + etf_returns!C133)</f>
        <v>1763.0338387241793</v>
      </c>
      <c r="D136" s="6">
        <f>D135 * (1 + etf_returns!D133)</f>
        <v>1886.1932321107092</v>
      </c>
      <c r="E136" s="6">
        <f>E135 * (1 + etf_returns!E133)</f>
        <v>1635.2039502562582</v>
      </c>
      <c r="F136" s="6">
        <f>F135 * (1 + etf_returns!F133)</f>
        <v>2507.6254134879532</v>
      </c>
      <c r="G136" s="6">
        <f>G135 * (1 + etf_returns!G133)</f>
        <v>2424.0059644900152</v>
      </c>
      <c r="H136" s="6">
        <f>H135 * (1 + etf_returns!H133)</f>
        <v>2043.6527570143951</v>
      </c>
    </row>
    <row r="137" spans="1:8" x14ac:dyDescent="0.45">
      <c r="A137" s="7" t="s">
        <v>150</v>
      </c>
      <c r="B137" s="6">
        <f>B136 * (1 + etf_returns!B134)</f>
        <v>1053.4300017532539</v>
      </c>
      <c r="C137" s="6">
        <f>C136 * (1 + etf_returns!C134)</f>
        <v>1725.3382057552224</v>
      </c>
      <c r="D137" s="6">
        <f>D136 * (1 + etf_returns!D134)</f>
        <v>1899.9578655333567</v>
      </c>
      <c r="E137" s="6">
        <f>E136 * (1 + etf_returns!E134)</f>
        <v>1651.599214314155</v>
      </c>
      <c r="F137" s="6">
        <f>F136 * (1 + etf_returns!F134)</f>
        <v>2625.1926385747115</v>
      </c>
      <c r="G137" s="6">
        <f>G136 * (1 + etf_returns!G134)</f>
        <v>2501.3791959976775</v>
      </c>
      <c r="H137" s="6">
        <f>H136 * (1 + etf_returns!H134)</f>
        <v>2096.2780872005569</v>
      </c>
    </row>
    <row r="138" spans="1:8" x14ac:dyDescent="0.45">
      <c r="A138" s="7" t="s">
        <v>151</v>
      </c>
      <c r="B138" s="6">
        <f>B137 * (1 + etf_returns!B135)</f>
        <v>1054.870060853872</v>
      </c>
      <c r="C138" s="6">
        <f>C137 * (1 + etf_returns!C135)</f>
        <v>1713.9382971131329</v>
      </c>
      <c r="D138" s="6">
        <f>D137 * (1 + etf_returns!D135)</f>
        <v>1909.8568427173059</v>
      </c>
      <c r="E138" s="6">
        <f>E137 * (1 + etf_returns!E135)</f>
        <v>1631.6279094230349</v>
      </c>
      <c r="F138" s="6">
        <f>F137 * (1 + etf_returns!F135)</f>
        <v>2557.3698582987122</v>
      </c>
      <c r="G138" s="6">
        <f>G137 * (1 + etf_returns!G135)</f>
        <v>2504.9132818838225</v>
      </c>
      <c r="H138" s="6">
        <f>H137 * (1 + etf_returns!H135)</f>
        <v>2012.2272392772263</v>
      </c>
    </row>
    <row r="139" spans="1:8" x14ac:dyDescent="0.45">
      <c r="A139" s="7" t="s">
        <v>152</v>
      </c>
      <c r="B139" s="6">
        <f>B138 * (1 + etf_returns!B136)</f>
        <v>1056.5777106573162</v>
      </c>
      <c r="C139" s="6">
        <f>C138 * (1 + etf_returns!C136)</f>
        <v>1750.2659967086554</v>
      </c>
      <c r="D139" s="6">
        <f>D138 * (1 + etf_returns!D136)</f>
        <v>1871.7187815321661</v>
      </c>
      <c r="E139" s="6">
        <f>E138 * (1 + etf_returns!E136)</f>
        <v>1626.6684665940693</v>
      </c>
      <c r="F139" s="6">
        <f>F138 * (1 + etf_returns!F136)</f>
        <v>2282.4104735812598</v>
      </c>
      <c r="G139" s="6">
        <f>G138 * (1 + etf_returns!G136)</f>
        <v>2342.3673397643383</v>
      </c>
      <c r="H139" s="6">
        <f>H138 * (1 + etf_returns!H136)</f>
        <v>1980.7400421589987</v>
      </c>
    </row>
    <row r="140" spans="1:8" x14ac:dyDescent="0.45">
      <c r="A140" s="7" t="s">
        <v>153</v>
      </c>
      <c r="B140" s="6">
        <f>B139 * (1 + etf_returns!B137)</f>
        <v>1058.4952853142229</v>
      </c>
      <c r="C140" s="6">
        <f>C139 * (1 + etf_returns!C137)</f>
        <v>1756.1939399252726</v>
      </c>
      <c r="D140" s="6">
        <f>D139 * (1 + etf_returns!D137)</f>
        <v>1863.4619745804537</v>
      </c>
      <c r="E140" s="6">
        <f>E139 * (1 + etf_returns!E137)</f>
        <v>1648.0908168565816</v>
      </c>
      <c r="F140" s="6">
        <f>F139 * (1 + etf_returns!F137)</f>
        <v>2321.8122938129209</v>
      </c>
      <c r="G140" s="6">
        <f>G139 * (1 + etf_returns!G137)</f>
        <v>2385.8168326977548</v>
      </c>
      <c r="H140" s="6">
        <f>H139 * (1 + etf_returns!H137)</f>
        <v>2073.3034061422886</v>
      </c>
    </row>
    <row r="141" spans="1:8" x14ac:dyDescent="0.45">
      <c r="A141" s="7" t="s">
        <v>154</v>
      </c>
      <c r="B141" s="6">
        <f>B140 * (1 + etf_returns!B138)</f>
        <v>1058.4953911231207</v>
      </c>
      <c r="C141" s="6">
        <f>C140 * (1 + etf_returns!C138)</f>
        <v>1842.9852304711437</v>
      </c>
      <c r="D141" s="6">
        <f>D140 * (1 + etf_returns!D138)</f>
        <v>1816.6747339059825</v>
      </c>
      <c r="E141" s="6">
        <f>E140 * (1 + etf_returns!E138)</f>
        <v>1690.9048368008582</v>
      </c>
      <c r="F141" s="6">
        <f>F140 * (1 + etf_returns!F138)</f>
        <v>2037.0242843939175</v>
      </c>
      <c r="G141" s="6">
        <f>G140 * (1 + etf_returns!G138)</f>
        <v>2163.1174282974293</v>
      </c>
      <c r="H141" s="6">
        <f>H140 * (1 + etf_returns!H138)</f>
        <v>1885.9015212534007</v>
      </c>
    </row>
    <row r="142" spans="1:8" x14ac:dyDescent="0.45">
      <c r="A142" s="7" t="s">
        <v>155</v>
      </c>
      <c r="B142" s="6">
        <f>B141 * (1 + etf_returns!B139)</f>
        <v>1064.0280325861786</v>
      </c>
      <c r="C142" s="6">
        <f>C141 * (1 + etf_returns!C139)</f>
        <v>1896.184804134228</v>
      </c>
      <c r="D142" s="6">
        <f>D141 * (1 + etf_returns!D139)</f>
        <v>1924.2201502154926</v>
      </c>
      <c r="E142" s="6">
        <f>E141 * (1 + etf_returns!E139)</f>
        <v>1709.0322387890037</v>
      </c>
      <c r="F142" s="6">
        <f>F141 * (1 + etf_returns!F139)</f>
        <v>2275.2429884141275</v>
      </c>
      <c r="G142" s="6">
        <f>G141 * (1 + etf_returns!G139)</f>
        <v>2349.9519022520835</v>
      </c>
      <c r="H142" s="6">
        <f>H141 * (1 + etf_returns!H139)</f>
        <v>2134.6743902958278</v>
      </c>
    </row>
    <row r="143" spans="1:8" x14ac:dyDescent="0.45">
      <c r="A143" s="7" t="s">
        <v>156</v>
      </c>
      <c r="B143" s="6">
        <f>B142 * (1 + etf_returns!B140)</f>
        <v>1063.9117486073706</v>
      </c>
      <c r="C143" s="6">
        <f>C142 * (1 + etf_returns!C140)</f>
        <v>1884.6328642398009</v>
      </c>
      <c r="D143" s="6">
        <f>D142 * (1 + etf_returns!D140)</f>
        <v>1938.6899802390101</v>
      </c>
      <c r="E143" s="6">
        <f>E142 * (1 + etf_returns!E140)</f>
        <v>1696.484465654951</v>
      </c>
      <c r="F143" s="6">
        <f>F142 * (1 + etf_returns!F140)</f>
        <v>2393.0805789639635</v>
      </c>
      <c r="G143" s="6">
        <f>G142 * (1 + etf_returns!G140)</f>
        <v>2426.1273613593967</v>
      </c>
      <c r="H143" s="6">
        <f>H142 * (1 + etf_returns!H140)</f>
        <v>2149.5175460388668</v>
      </c>
    </row>
    <row r="144" spans="1:8" x14ac:dyDescent="0.45">
      <c r="A144" s="7" t="s">
        <v>157</v>
      </c>
      <c r="B144" s="6">
        <f>B143 * (1 + etf_returns!B141)</f>
        <v>1065.8783127840118</v>
      </c>
      <c r="C144" s="6">
        <f>C143 * (1 + etf_returns!C141)</f>
        <v>1854.5371703655703</v>
      </c>
      <c r="D144" s="6">
        <f>D143 * (1 + etf_returns!D141)</f>
        <v>1963.9449349725564</v>
      </c>
      <c r="E144" s="6">
        <f>E143 * (1 + etf_returns!E141)</f>
        <v>1741.8534474855458</v>
      </c>
      <c r="F144" s="6">
        <f>F143 * (1 + etf_returns!F141)</f>
        <v>2336.756477474064</v>
      </c>
      <c r="G144" s="6">
        <f>G143 * (1 + etf_returns!G141)</f>
        <v>2459.2093062587642</v>
      </c>
      <c r="H144" s="6">
        <f>H143 * (1 + etf_returns!H141)</f>
        <v>2224.2480810700586</v>
      </c>
    </row>
    <row r="145" spans="1:8" x14ac:dyDescent="0.45">
      <c r="A145" s="7" t="s">
        <v>158</v>
      </c>
      <c r="B145" s="6">
        <f>B144 * (1 + etf_returns!B142)</f>
        <v>1067.8595843974631</v>
      </c>
      <c r="C145" s="6">
        <f>C144 * (1 + etf_returns!C142)</f>
        <v>1842.2251901753236</v>
      </c>
      <c r="D145" s="6">
        <f>D144 * (1 + etf_returns!D142)</f>
        <v>1983.4555407697794</v>
      </c>
      <c r="E145" s="6">
        <f>E144 * (1 + etf_returns!E142)</f>
        <v>1732.5915645496391</v>
      </c>
      <c r="F145" s="6">
        <f>F144 * (1 + etf_returns!F142)</f>
        <v>2422.5700172084312</v>
      </c>
      <c r="G145" s="6">
        <f>G144 * (1 + etf_returns!G142)</f>
        <v>2570.9489602577828</v>
      </c>
      <c r="H145" s="6">
        <f>H144 * (1 + etf_returns!H142)</f>
        <v>2236.5428376944528</v>
      </c>
    </row>
    <row r="146" spans="1:8" x14ac:dyDescent="0.45">
      <c r="A146" s="7" t="s">
        <v>159</v>
      </c>
      <c r="B146" s="6">
        <f>B145 * (1 + etf_returns!B143)</f>
        <v>1070.1490773305397</v>
      </c>
      <c r="C146" s="6">
        <f>C145 * (1 + etf_returns!C143)</f>
        <v>1874.6010049370129</v>
      </c>
      <c r="D146" s="6">
        <f>D145 * (1 + etf_returns!D143)</f>
        <v>1945.4418599307467</v>
      </c>
      <c r="E146" s="6">
        <f>E145 * (1 + etf_returns!E143)</f>
        <v>1785.486200641792</v>
      </c>
      <c r="F146" s="6">
        <f>F145 * (1 + etf_returns!F143)</f>
        <v>2232.3332908606676</v>
      </c>
      <c r="G146" s="6">
        <f>G145 * (1 + etf_returns!G143)</f>
        <v>2406.9968283181825</v>
      </c>
      <c r="H146" s="6">
        <f>H145 * (1 + etf_returns!H143)</f>
        <v>2239.6364520827042</v>
      </c>
    </row>
    <row r="147" spans="1:8" x14ac:dyDescent="0.45">
      <c r="A147" s="7" t="s">
        <v>160</v>
      </c>
      <c r="B147" s="6">
        <f>B146 * (1 + etf_returns!B144)</f>
        <v>1072.0683449298131</v>
      </c>
      <c r="C147" s="6">
        <f>C146 * (1 + etf_returns!C144)</f>
        <v>2024.6237284487563</v>
      </c>
      <c r="D147" s="6">
        <f>D146 * (1 + etf_returns!D144)</f>
        <v>2006.1327253182437</v>
      </c>
      <c r="E147" s="6">
        <f>E146 * (1 + etf_returns!E144)</f>
        <v>1807.3015545338906</v>
      </c>
      <c r="F147" s="6">
        <f>F146 * (1 + etf_returns!F144)</f>
        <v>2379.8698401597858</v>
      </c>
      <c r="G147" s="6">
        <f>G146 * (1 + etf_returns!G144)</f>
        <v>2562.0308807851629</v>
      </c>
      <c r="H147" s="6">
        <f>H146 * (1 + etf_returns!H144)</f>
        <v>2252.7812673374115</v>
      </c>
    </row>
    <row r="148" spans="1:8" x14ac:dyDescent="0.45">
      <c r="A148" s="7" t="s">
        <v>161</v>
      </c>
      <c r="B148" s="6">
        <f>B147 * (1 + etf_returns!B145)</f>
        <v>1074.1318300569442</v>
      </c>
      <c r="C148" s="6">
        <f>C147 * (1 + etf_returns!C145)</f>
        <v>2024.7758756669614</v>
      </c>
      <c r="D148" s="6">
        <f>D147 * (1 + etf_returns!D145)</f>
        <v>2009.5165950355756</v>
      </c>
      <c r="E148" s="6">
        <f>E147 * (1 + etf_returns!E145)</f>
        <v>1808.3744982720607</v>
      </c>
      <c r="F148" s="6">
        <f>F147 * (1 + etf_returns!F145)</f>
        <v>2404.5397976306876</v>
      </c>
      <c r="G148" s="6">
        <f>G147 * (1 + etf_returns!G145)</f>
        <v>2613.4153019892356</v>
      </c>
      <c r="H148" s="6">
        <f>H147 * (1 + etf_returns!H145)</f>
        <v>2313.2219842827999</v>
      </c>
    </row>
    <row r="149" spans="1:8" x14ac:dyDescent="0.45">
      <c r="A149" s="7" t="s">
        <v>162</v>
      </c>
      <c r="B149" s="6">
        <f>B148 * (1 + etf_returns!B146)</f>
        <v>1076.0702490667402</v>
      </c>
      <c r="C149" s="6">
        <f>C148 * (1 + etf_returns!C146)</f>
        <v>2184.9824897338294</v>
      </c>
      <c r="D149" s="6">
        <f>D148 * (1 + etf_returns!D146)</f>
        <v>2023.7939851862507</v>
      </c>
      <c r="E149" s="6">
        <f>E148 * (1 + etf_returns!E146)</f>
        <v>1879.796552686116</v>
      </c>
      <c r="F149" s="6">
        <f>F148 * (1 + etf_returns!F146)</f>
        <v>2285.9713038374462</v>
      </c>
      <c r="G149" s="6">
        <f>G148 * (1 + etf_returns!G146)</f>
        <v>2569.657983469147</v>
      </c>
      <c r="H149" s="6">
        <f>H148 * (1 + etf_returns!H146)</f>
        <v>2399.8792302489396</v>
      </c>
    </row>
    <row r="150" spans="1:8" x14ac:dyDescent="0.45">
      <c r="A150" s="7" t="s">
        <v>163</v>
      </c>
      <c r="B150" s="6">
        <f>B149 * (1 + etf_returns!B147)</f>
        <v>1077.6589696689282</v>
      </c>
      <c r="C150" s="6">
        <f>C149 * (1 + etf_returns!C147)</f>
        <v>2110.8070099511451</v>
      </c>
      <c r="D150" s="6">
        <f>D149 * (1 + etf_returns!D147)</f>
        <v>2032.6070070592091</v>
      </c>
      <c r="E150" s="6">
        <f>E149 * (1 + etf_returns!E147)</f>
        <v>1857.6852042387982</v>
      </c>
      <c r="F150" s="6">
        <f>F149 * (1 + etf_returns!F147)</f>
        <v>2324.3685458042251</v>
      </c>
      <c r="G150" s="6">
        <f>G149 * (1 + etf_returns!G147)</f>
        <v>2607.6168369074621</v>
      </c>
      <c r="H150" s="6">
        <f>H149 * (1 + etf_returns!H147)</f>
        <v>2426.6831094251243</v>
      </c>
    </row>
    <row r="151" spans="1:8" x14ac:dyDescent="0.45">
      <c r="A151" s="7" t="s">
        <v>164</v>
      </c>
      <c r="B151" s="6">
        <f>B150 * (1 + etf_returns!B148)</f>
        <v>1079.7565252611876</v>
      </c>
      <c r="C151" s="6">
        <f>C150 * (1 + etf_returns!C148)</f>
        <v>2164.9185391965193</v>
      </c>
      <c r="D151" s="6">
        <f>D150 * (1 + etf_returns!D148)</f>
        <v>2032.8646342218785</v>
      </c>
      <c r="E151" s="6">
        <f>E150 * (1 + etf_returns!E148)</f>
        <v>1861.4476661245683</v>
      </c>
      <c r="F151" s="6">
        <f>F150 * (1 + etf_returns!F148)</f>
        <v>2395.8840295095506</v>
      </c>
      <c r="G151" s="6">
        <f>G150 * (1 + etf_returns!G148)</f>
        <v>2677.5650316632755</v>
      </c>
      <c r="H151" s="6">
        <f>H150 * (1 + etf_returns!H148)</f>
        <v>2473.6708680351253</v>
      </c>
    </row>
    <row r="152" spans="1:8" x14ac:dyDescent="0.45">
      <c r="A152" s="7" t="s">
        <v>165</v>
      </c>
      <c r="B152" s="6">
        <f>B151 * (1 + etf_returns!B149)</f>
        <v>1080.9019065811135</v>
      </c>
      <c r="C152" s="6">
        <f>C151 * (1 + etf_returns!C149)</f>
        <v>2095.4552164752226</v>
      </c>
      <c r="D152" s="6">
        <f>D151 * (1 + etf_returns!D149)</f>
        <v>2044.1170593888678</v>
      </c>
      <c r="E152" s="6">
        <f>E151 * (1 + etf_returns!E149)</f>
        <v>1848.7064592337974</v>
      </c>
      <c r="F152" s="6">
        <f>F151 * (1 + etf_returns!F149)</f>
        <v>2493.2919706421808</v>
      </c>
      <c r="G152" s="6">
        <f>G151 * (1 + etf_returns!G149)</f>
        <v>2774.4875512688782</v>
      </c>
      <c r="H152" s="6">
        <f>H151 * (1 + etf_returns!H149)</f>
        <v>2441.4056984767935</v>
      </c>
    </row>
    <row r="153" spans="1:8" x14ac:dyDescent="0.45">
      <c r="A153" s="7" t="s">
        <v>166</v>
      </c>
      <c r="B153" s="6">
        <f>B152 * (1 + etf_returns!B150)</f>
        <v>1081.0072922434365</v>
      </c>
      <c r="C153" s="6">
        <f>C152 * (1 + etf_returns!C150)</f>
        <v>2172.0625005001011</v>
      </c>
      <c r="D153" s="6">
        <f>D152 * (1 + etf_returns!D150)</f>
        <v>2076.2622607052017</v>
      </c>
      <c r="E153" s="6">
        <f>E152 * (1 + etf_returns!E150)</f>
        <v>1829.0679655947949</v>
      </c>
      <c r="F153" s="6">
        <f>F152 * (1 + etf_returns!F150)</f>
        <v>2553.4004248709248</v>
      </c>
      <c r="G153" s="6">
        <f>G152 * (1 + etf_returns!G150)</f>
        <v>2841.134154127712</v>
      </c>
      <c r="H153" s="6">
        <f>H152 * (1 + etf_returns!H150)</f>
        <v>2434.0607756385243</v>
      </c>
    </row>
    <row r="154" spans="1:8" x14ac:dyDescent="0.45">
      <c r="A154" s="7" t="s">
        <v>167</v>
      </c>
      <c r="B154" s="6">
        <f>B153 * (1 + etf_returns!B151)</f>
        <v>1085.0563871488334</v>
      </c>
      <c r="C154" s="6">
        <f>C153 * (1 + etf_returns!C151)</f>
        <v>2269.797837862784</v>
      </c>
      <c r="D154" s="6">
        <f>D153 * (1 + etf_returns!D151)</f>
        <v>2082.1326134258843</v>
      </c>
      <c r="E154" s="6">
        <f>E153 * (1 + etf_returns!E151)</f>
        <v>1897.8606942387182</v>
      </c>
      <c r="F154" s="6">
        <f>F153 * (1 + etf_returns!F151)</f>
        <v>2483.2561166685532</v>
      </c>
      <c r="G154" s="6">
        <f>G153 * (1 + etf_returns!G151)</f>
        <v>2853.9493882446541</v>
      </c>
      <c r="H154" s="6">
        <f>H153 * (1 + etf_returns!H151)</f>
        <v>2490.4047633234618</v>
      </c>
    </row>
    <row r="155" spans="1:8" x14ac:dyDescent="0.45">
      <c r="A155" s="7" t="s">
        <v>168</v>
      </c>
      <c r="B155" s="6">
        <f>B154 * (1 + etf_returns!B152)</f>
        <v>1085.0563871488334</v>
      </c>
      <c r="C155" s="6">
        <f>C154 * (1 + etf_returns!C152)</f>
        <v>2255.357999969151</v>
      </c>
      <c r="D155" s="6">
        <f>D154 * (1 + etf_returns!D152)</f>
        <v>2046.687836301478</v>
      </c>
      <c r="E155" s="6">
        <f>E154 * (1 + etf_returns!E152)</f>
        <v>1951.4484192597763</v>
      </c>
      <c r="F155" s="6">
        <f>F154 * (1 + etf_returns!F152)</f>
        <v>2263.595124918646</v>
      </c>
      <c r="G155" s="6">
        <f>G154 * (1 + etf_returns!G152)</f>
        <v>2628.0139747498843</v>
      </c>
      <c r="H155" s="6">
        <f>H154 * (1 + etf_returns!H152)</f>
        <v>2315.4162980657375</v>
      </c>
    </row>
    <row r="156" spans="1:8" x14ac:dyDescent="0.45">
      <c r="A156" s="7" t="s">
        <v>169</v>
      </c>
      <c r="B156" s="6">
        <f>B155 * (1 + etf_returns!B153)</f>
        <v>1087.405662109232</v>
      </c>
      <c r="C156" s="6">
        <f>C155 * (1 + etf_returns!C153)</f>
        <v>2250.3420123348233</v>
      </c>
      <c r="D156" s="6">
        <f>D155 * (1 + etf_returns!D153)</f>
        <v>1841.0108225886697</v>
      </c>
      <c r="E156" s="6">
        <f>E155 * (1 + etf_returns!E153)</f>
        <v>2024.394129752995</v>
      </c>
      <c r="F156" s="6">
        <f>F155 * (1 + etf_returns!F153)</f>
        <v>1770.5946499970155</v>
      </c>
      <c r="G156" s="6">
        <f>G155 * (1 + etf_returns!G153)</f>
        <v>2286.4060070302121</v>
      </c>
      <c r="H156" s="6">
        <f>H155 * (1 + etf_returns!H153)</f>
        <v>1851.9621245450126</v>
      </c>
    </row>
    <row r="157" spans="1:8" x14ac:dyDescent="0.45">
      <c r="A157" s="7" t="s">
        <v>170</v>
      </c>
      <c r="B157" s="6">
        <f>B156 * (1 + etf_returns!B154)</f>
        <v>1087.728061821178</v>
      </c>
      <c r="C157" s="6">
        <f>C156 * (1 + etf_returns!C154)</f>
        <v>2413.7407028714401</v>
      </c>
      <c r="D157" s="6">
        <f>D156 * (1 + etf_returns!D154)</f>
        <v>1929.7965357326254</v>
      </c>
      <c r="E157" s="6">
        <f>E156 * (1 + etf_returns!E154)</f>
        <v>2029.9835471733265</v>
      </c>
      <c r="F157" s="6">
        <f>F156 * (1 + etf_returns!F154)</f>
        <v>2023.5741117686248</v>
      </c>
      <c r="G157" s="6">
        <f>G156 * (1 + etf_returns!G154)</f>
        <v>2591.8938031267803</v>
      </c>
      <c r="H157" s="6">
        <f>H156 * (1 + etf_returns!H154)</f>
        <v>2033.6848106211398</v>
      </c>
    </row>
    <row r="158" spans="1:8" x14ac:dyDescent="0.45">
      <c r="A158" s="7" t="s">
        <v>171</v>
      </c>
      <c r="B158" s="6">
        <f>B157 * (1 + etf_returns!B155)</f>
        <v>1087.988457518946</v>
      </c>
      <c r="C158" s="6">
        <f>C157 * (1 + etf_returns!C155)</f>
        <v>2476.2122115073603</v>
      </c>
      <c r="D158" s="6">
        <f>D157 * (1 + etf_returns!D155)</f>
        <v>1987.471677246489</v>
      </c>
      <c r="E158" s="6">
        <f>E157 * (1 + etf_returns!E155)</f>
        <v>2036.9034791121105</v>
      </c>
      <c r="F158" s="6">
        <f>F157 * (1 + etf_returns!F155)</f>
        <v>2156.9677724113435</v>
      </c>
      <c r="G158" s="6">
        <f>G157 * (1 + etf_returns!G155)</f>
        <v>2715.3853340457849</v>
      </c>
      <c r="H158" s="6">
        <f>H157 * (1 + etf_returns!H155)</f>
        <v>2068.954882865336</v>
      </c>
    </row>
    <row r="159" spans="1:8" x14ac:dyDescent="0.45">
      <c r="A159" s="7" t="s">
        <v>172</v>
      </c>
      <c r="B159" s="6">
        <f>B158 * (1 + etf_returns!B156)</f>
        <v>1088.1547891064679</v>
      </c>
      <c r="C159" s="6">
        <f>C158 * (1 + etf_returns!C156)</f>
        <v>2544.0035383505478</v>
      </c>
      <c r="D159" s="6">
        <f>D158 * (1 + etf_returns!D156)</f>
        <v>1977.2526329670859</v>
      </c>
      <c r="E159" s="6">
        <f>E158 * (1 + etf_returns!E156)</f>
        <v>2037.8773684038647</v>
      </c>
      <c r="F159" s="6">
        <f>F158 * (1 + etf_returns!F156)</f>
        <v>2223.4308333480785</v>
      </c>
      <c r="G159" s="6">
        <f>G158 * (1 + etf_returns!G156)</f>
        <v>2751.4331282516773</v>
      </c>
      <c r="H159" s="6">
        <f>H158 * (1 + etf_returns!H156)</f>
        <v>2098.347392361391</v>
      </c>
    </row>
    <row r="160" spans="1:8" x14ac:dyDescent="0.45">
      <c r="A160" s="7" t="s">
        <v>173</v>
      </c>
      <c r="B160" s="6">
        <f>B159 * (1 + etf_returns!B157)</f>
        <v>1088.2740357344178</v>
      </c>
      <c r="C160" s="6">
        <f>C159 * (1 + etf_returns!C157)</f>
        <v>2818.5133013429863</v>
      </c>
      <c r="D160" s="6">
        <f>D159 * (1 + etf_returns!D157)</f>
        <v>2076.6681202683021</v>
      </c>
      <c r="E160" s="6">
        <f>E159 * (1 + etf_returns!E157)</f>
        <v>2055.4853919893417</v>
      </c>
      <c r="F160" s="6">
        <f>F159 * (1 + etf_returns!F157)</f>
        <v>2296.0809864215189</v>
      </c>
      <c r="G160" s="6">
        <f>G159 * (1 + etf_returns!G157)</f>
        <v>2926.2919461290476</v>
      </c>
      <c r="H160" s="6">
        <f>H159 * (1 + etf_returns!H157)</f>
        <v>2196.3017373089142</v>
      </c>
    </row>
    <row r="161" spans="1:8" x14ac:dyDescent="0.45">
      <c r="A161" s="7" t="s">
        <v>174</v>
      </c>
      <c r="B161" s="6">
        <f>B160 * (1 + etf_returns!B158)</f>
        <v>1088.2740357344178</v>
      </c>
      <c r="C161" s="6">
        <f>C160 * (1 + etf_returns!C158)</f>
        <v>2809.3935135883557</v>
      </c>
      <c r="D161" s="6">
        <f>D160 * (1 + etf_returns!D158)</f>
        <v>2076.6406466978769</v>
      </c>
      <c r="E161" s="6">
        <f>E160 * (1 + etf_returns!E158)</f>
        <v>2035.7301660454918</v>
      </c>
      <c r="F161" s="6">
        <f>F160 * (1 + etf_returns!F158)</f>
        <v>2421.8225661730294</v>
      </c>
      <c r="G161" s="6">
        <f>G160 * (1 + etf_returns!G158)</f>
        <v>3130.5380633206419</v>
      </c>
      <c r="H161" s="6">
        <f>H160 * (1 + etf_returns!H158)</f>
        <v>2206.0166205626006</v>
      </c>
    </row>
    <row r="162" spans="1:8" x14ac:dyDescent="0.45">
      <c r="A162" s="7" t="s">
        <v>175</v>
      </c>
      <c r="B162" s="6">
        <f>B161 * (1 + etf_returns!B159)</f>
        <v>1088.0363889497016</v>
      </c>
      <c r="C162" s="6">
        <f>C161 * (1 + etf_returns!C159)</f>
        <v>2692.2023506977121</v>
      </c>
      <c r="D162" s="6">
        <f>D161 * (1 + etf_returns!D159)</f>
        <v>2057.2589169219214</v>
      </c>
      <c r="E162" s="6">
        <f>E161 * (1 + etf_returns!E159)</f>
        <v>2042.5868375487328</v>
      </c>
      <c r="F162" s="6">
        <f>F161 * (1 + etf_returns!F159)</f>
        <v>2333.9438619975249</v>
      </c>
      <c r="G162" s="6">
        <f>G161 * (1 + etf_returns!G159)</f>
        <v>3001.304787581515</v>
      </c>
      <c r="H162" s="6">
        <f>H161 * (1 + etf_returns!H159)</f>
        <v>2130.7291943295854</v>
      </c>
    </row>
    <row r="163" spans="1:8" x14ac:dyDescent="0.45">
      <c r="A163" s="7" t="s">
        <v>176</v>
      </c>
      <c r="B163" s="6">
        <f>B162 * (1 + etf_returns!B160)</f>
        <v>1088.1547891064681</v>
      </c>
      <c r="C163" s="6">
        <f>C162 * (1 + etf_returns!C160)</f>
        <v>2678.218490595224</v>
      </c>
      <c r="D163" s="6">
        <f>D162 * (1 + etf_returns!D160)</f>
        <v>2065.0497970951951</v>
      </c>
      <c r="E163" s="6">
        <f>E162 * (1 + etf_returns!E160)</f>
        <v>2014.535436472531</v>
      </c>
      <c r="F163" s="6">
        <f>F162 * (1 + etf_returns!F160)</f>
        <v>2394.4535365368251</v>
      </c>
      <c r="G163" s="6">
        <f>G162 * (1 + etf_returns!G160)</f>
        <v>2938.1863622482374</v>
      </c>
      <c r="H163" s="6">
        <f>H162 * (1 + etf_returns!H160)</f>
        <v>2082.7923854900419</v>
      </c>
    </row>
    <row r="164" spans="1:8" x14ac:dyDescent="0.45">
      <c r="A164" s="7" t="s">
        <v>177</v>
      </c>
      <c r="B164" s="6">
        <f>B163 * (1 + etf_returns!B161)</f>
        <v>1088.0363889497016</v>
      </c>
      <c r="C164" s="6">
        <f>C163 * (1 + etf_returns!C161)</f>
        <v>2533.3636700042784</v>
      </c>
      <c r="D164" s="6">
        <f>D163 * (1 + etf_returns!D161)</f>
        <v>2134.200898735417</v>
      </c>
      <c r="E164" s="6">
        <f>E163 * (1 + etf_returns!E161)</f>
        <v>2021.3833420955582</v>
      </c>
      <c r="F164" s="6">
        <f>F163 * (1 + etf_returns!F161)</f>
        <v>2831.302770749563</v>
      </c>
      <c r="G164" s="6">
        <f>G163 * (1 + etf_returns!G161)</f>
        <v>3257.7923336805757</v>
      </c>
      <c r="H164" s="6">
        <f>H163 * (1 + etf_returns!H161)</f>
        <v>2284.2999387077039</v>
      </c>
    </row>
    <row r="165" spans="1:8" x14ac:dyDescent="0.45">
      <c r="A165" s="7" t="s">
        <v>178</v>
      </c>
      <c r="B165" s="6">
        <f>B164 * (1 + etf_returns!B162)</f>
        <v>1088.0363889497016</v>
      </c>
      <c r="C165" s="6">
        <f>C164 * (1 + etf_returns!C162)</f>
        <v>2711.050283148059</v>
      </c>
      <c r="D165" s="6">
        <f>D164 * (1 + etf_returns!D162)</f>
        <v>2167.7091637844401</v>
      </c>
      <c r="E165" s="6">
        <f>E164 * (1 + etf_returns!E162)</f>
        <v>2015.2717704104907</v>
      </c>
      <c r="F165" s="6">
        <f>F164 * (1 + etf_returns!F162)</f>
        <v>3066.541090140533</v>
      </c>
      <c r="G165" s="6">
        <f>G164 * (1 + etf_returns!G162)</f>
        <v>3364.1493234742525</v>
      </c>
      <c r="H165" s="6">
        <f>H164 * (1 + etf_returns!H162)</f>
        <v>2309.5905155387327</v>
      </c>
    </row>
    <row r="166" spans="1:8" x14ac:dyDescent="0.45">
      <c r="A166" s="7" t="s">
        <v>179</v>
      </c>
      <c r="B166" s="6">
        <f>B165 * (1 + etf_returns!B163)</f>
        <v>1088.071940739401</v>
      </c>
      <c r="C166" s="6">
        <f>C165 * (1 + etf_returns!C163)</f>
        <v>2623.6509835587058</v>
      </c>
      <c r="D166" s="6">
        <f>D165 * (1 + etf_returns!D163)</f>
        <v>2177.0803986564933</v>
      </c>
      <c r="E166" s="6">
        <f>E165 * (1 + etf_returns!E163)</f>
        <v>1995.8033348476361</v>
      </c>
      <c r="F166" s="6">
        <f>F165 * (1 + etf_returns!F163)</f>
        <v>3225.1613505187674</v>
      </c>
      <c r="G166" s="6">
        <f>G165 * (1 + etf_returns!G163)</f>
        <v>3344.0608974725915</v>
      </c>
      <c r="H166" s="6">
        <f>H165 * (1 + etf_returns!H163)</f>
        <v>2347.5832374986803</v>
      </c>
    </row>
    <row r="167" spans="1:8" x14ac:dyDescent="0.45">
      <c r="A167" s="7" t="s">
        <v>180</v>
      </c>
      <c r="B167" s="6">
        <f>B166 * (1 + etf_returns!B164)</f>
        <v>1087.9533289648386</v>
      </c>
      <c r="C167" s="6">
        <f>C166 * (1 + etf_returns!C164)</f>
        <v>2459.4922527262693</v>
      </c>
      <c r="D167" s="6">
        <f>D166 * (1 + etf_returns!D164)</f>
        <v>2163.8119129397528</v>
      </c>
      <c r="E167" s="6">
        <f>E166 * (1 + etf_returns!E164)</f>
        <v>1947.3553375919412</v>
      </c>
      <c r="F167" s="6">
        <f>F166 * (1 + etf_returns!F164)</f>
        <v>3425.2045529849484</v>
      </c>
      <c r="G167" s="6">
        <f>G166 * (1 + etf_returns!G164)</f>
        <v>3437.0434268196036</v>
      </c>
      <c r="H167" s="6">
        <f>H166 * (1 + etf_returns!H164)</f>
        <v>2427.9915753072592</v>
      </c>
    </row>
    <row r="168" spans="1:8" x14ac:dyDescent="0.45">
      <c r="A168" s="7" t="s">
        <v>181</v>
      </c>
      <c r="B168" s="6">
        <f>B167 * (1 + etf_returns!B165)</f>
        <v>1087.8338707190931</v>
      </c>
      <c r="C168" s="6">
        <f>C167 * (1 + etf_returns!C165)</f>
        <v>2431.3726172348224</v>
      </c>
      <c r="D168" s="6">
        <f>D167 * (1 + etf_returns!D165)</f>
        <v>2190.3456374967291</v>
      </c>
      <c r="E168" s="6">
        <f>E167 * (1 + etf_returns!E165)</f>
        <v>1900.9975644732287</v>
      </c>
      <c r="F168" s="6">
        <f>F167 * (1 + etf_returns!F165)</f>
        <v>3466.4681271068998</v>
      </c>
      <c r="G168" s="6">
        <f>G167 * (1 + etf_returns!G165)</f>
        <v>3581.3527708549477</v>
      </c>
      <c r="H168" s="6">
        <f>H167 * (1 + etf_returns!H165)</f>
        <v>2538.24131144071</v>
      </c>
    </row>
    <row r="169" spans="1:8" x14ac:dyDescent="0.45">
      <c r="A169" s="7" t="s">
        <v>182</v>
      </c>
      <c r="B169" s="6">
        <f>B168 * (1 + etf_returns!B166)</f>
        <v>1087.8338707190931</v>
      </c>
      <c r="C169" s="6">
        <f>C168 * (1 + etf_returns!C166)</f>
        <v>2518.011876528356</v>
      </c>
      <c r="D169" s="6">
        <f>D168 * (1 + etf_returns!D166)</f>
        <v>2204.7080708358567</v>
      </c>
      <c r="E169" s="6">
        <f>E168 * (1 + etf_returns!E166)</f>
        <v>1920.0022849727729</v>
      </c>
      <c r="F169" s="6">
        <f>F168 * (1 + etf_returns!F166)</f>
        <v>3535.0775639562617</v>
      </c>
      <c r="G169" s="6">
        <f>G168 * (1 + etf_returns!G166)</f>
        <v>3783.1941852869309</v>
      </c>
      <c r="H169" s="6">
        <f>H168 * (1 + etf_returns!H166)</f>
        <v>2753.7485612110463</v>
      </c>
    </row>
    <row r="170" spans="1:8" x14ac:dyDescent="0.45">
      <c r="A170" s="7" t="s">
        <v>183</v>
      </c>
      <c r="B170" s="6">
        <f>B169 * (1 + etf_returns!B167)</f>
        <v>1087.7151531356328</v>
      </c>
      <c r="C170" s="6">
        <f>C169 * (1 + etf_returns!C167)</f>
        <v>2711.3543456527336</v>
      </c>
      <c r="D170" s="6">
        <f>D169 * (1 + etf_returns!D167)</f>
        <v>2205.5904719659693</v>
      </c>
      <c r="E170" s="6">
        <f>E169 * (1 + etf_returns!E167)</f>
        <v>1928.102980976357</v>
      </c>
      <c r="F170" s="6">
        <f>F169 * (1 + etf_returns!F167)</f>
        <v>3544.6661183831588</v>
      </c>
      <c r="G170" s="6">
        <f>G169 * (1 + etf_returns!G167)</f>
        <v>3808.0361828002492</v>
      </c>
      <c r="H170" s="6">
        <f>H169 * (1 + etf_returns!H167)</f>
        <v>2775.9828358719956</v>
      </c>
    </row>
    <row r="171" spans="1:8" x14ac:dyDescent="0.45">
      <c r="A171" s="7" t="s">
        <v>184</v>
      </c>
      <c r="B171" s="6">
        <f>B170 * (1 + etf_returns!B168)</f>
        <v>1087.4774005420188</v>
      </c>
      <c r="C171" s="6">
        <f>C170 * (1 + etf_returns!C168)</f>
        <v>2517.555898737211</v>
      </c>
      <c r="D171" s="6">
        <f>D170 * (1 + etf_returns!D168)</f>
        <v>2234.861563176225</v>
      </c>
      <c r="E171" s="6">
        <f>E170 * (1 + etf_returns!E168)</f>
        <v>1947.7382604592813</v>
      </c>
      <c r="F171" s="6">
        <f>F170 * (1 + etf_returns!F168)</f>
        <v>3605.4996204827557</v>
      </c>
      <c r="G171" s="6">
        <f>G170 * (1 + etf_returns!G168)</f>
        <v>3880.744172787055</v>
      </c>
      <c r="H171" s="6">
        <f>H170 * (1 + etf_returns!H168)</f>
        <v>2829.0687308191914</v>
      </c>
    </row>
    <row r="172" spans="1:8" x14ac:dyDescent="0.45">
      <c r="A172" s="7" t="s">
        <v>185</v>
      </c>
      <c r="B172" s="6">
        <f>B171 * (1 + etf_returns!B169)</f>
        <v>1087.3590003852523</v>
      </c>
      <c r="C172" s="6">
        <f>C171 * (1 + etf_returns!C169)</f>
        <v>2581.2434254600953</v>
      </c>
      <c r="D172" s="6">
        <f>D171 * (1 + etf_returns!D169)</f>
        <v>2237.2525130824151</v>
      </c>
      <c r="E172" s="6">
        <f>E171 * (1 + etf_returns!E169)</f>
        <v>1986.5502177919439</v>
      </c>
      <c r="F172" s="6">
        <f>F171 * (1 + etf_returns!F169)</f>
        <v>3479.9359931405588</v>
      </c>
      <c r="G172" s="6">
        <f>G171 * (1 + etf_returns!G169)</f>
        <v>3988.488445646964</v>
      </c>
      <c r="H172" s="6">
        <f>H171 * (1 + etf_returns!H169)</f>
        <v>2975.1597714893192</v>
      </c>
    </row>
    <row r="173" spans="1:8" x14ac:dyDescent="0.45">
      <c r="A173" s="7" t="s">
        <v>186</v>
      </c>
      <c r="B173" s="6">
        <f>B172 * (1 + etf_returns!B170)</f>
        <v>1087.2394363306089</v>
      </c>
      <c r="C173" s="6">
        <f>C172 * (1 + etf_returns!C170)</f>
        <v>2579.2673670773115</v>
      </c>
      <c r="D173" s="6">
        <f>D172 * (1 + etf_returns!D170)</f>
        <v>2251.0867045901846</v>
      </c>
      <c r="E173" s="6">
        <f>E172 * (1 + etf_returns!E170)</f>
        <v>1978.7561814978396</v>
      </c>
      <c r="F173" s="6">
        <f>F172 * (1 + etf_returns!F170)</f>
        <v>3556.6034409478684</v>
      </c>
      <c r="G173" s="6">
        <f>G172 * (1 + etf_returns!G170)</f>
        <v>4107.1856373662486</v>
      </c>
      <c r="H173" s="6">
        <f>H172 * (1 + etf_returns!H170)</f>
        <v>3039.2596240616381</v>
      </c>
    </row>
    <row r="174" spans="1:8" x14ac:dyDescent="0.45">
      <c r="A174" s="7" t="s">
        <v>187</v>
      </c>
      <c r="B174" s="6">
        <f>B173 * (1 + etf_returns!B171)</f>
        <v>1087.3590003852526</v>
      </c>
      <c r="C174" s="6">
        <f>C173 * (1 + etf_returns!C171)</f>
        <v>2496.1240148264665</v>
      </c>
      <c r="D174" s="6">
        <f>D173 * (1 + etf_returns!D171)</f>
        <v>2242.9797534771556</v>
      </c>
      <c r="E174" s="6">
        <f>E173 * (1 + etf_returns!E171)</f>
        <v>1947.0821343252778</v>
      </c>
      <c r="F174" s="6">
        <f>F173 * (1 + etf_returns!F171)</f>
        <v>3443.7278967641819</v>
      </c>
      <c r="G174" s="6">
        <f>G173 * (1 + etf_returns!G171)</f>
        <v>3903.2632983349167</v>
      </c>
      <c r="H174" s="6">
        <f>H173 * (1 + etf_returns!H171)</f>
        <v>2848.9206076586665</v>
      </c>
    </row>
    <row r="175" spans="1:8" x14ac:dyDescent="0.45">
      <c r="A175" s="7" t="s">
        <v>188</v>
      </c>
      <c r="B175" s="6">
        <f>B174 * (1 + etf_returns!B172)</f>
        <v>1087.2394363306091</v>
      </c>
      <c r="C175" s="6">
        <f>C174 * (1 + etf_returns!C172)</f>
        <v>2533.0596074996038</v>
      </c>
      <c r="D175" s="6">
        <f>D174 * (1 + etf_returns!D172)</f>
        <v>2235.6026002985132</v>
      </c>
      <c r="E175" s="6">
        <f>E174 * (1 + etf_returns!E172)</f>
        <v>1938.4354700823772</v>
      </c>
      <c r="F175" s="6">
        <f>F174 * (1 + etf_returns!F172)</f>
        <v>3601.0118592933618</v>
      </c>
      <c r="G175" s="6">
        <f>G174 * (1 + etf_returns!G172)</f>
        <v>4190.5127238391678</v>
      </c>
      <c r="H175" s="6">
        <f>H174 * (1 + etf_returns!H172)</f>
        <v>3071.0597869282014</v>
      </c>
    </row>
    <row r="176" spans="1:8" x14ac:dyDescent="0.45">
      <c r="A176" s="7" t="s">
        <v>189</v>
      </c>
      <c r="B176" s="6">
        <f>B175 * (1 + etf_returns!B173)</f>
        <v>1087.0020011636889</v>
      </c>
      <c r="C176" s="6">
        <f>C175 * (1 + etf_returns!C173)</f>
        <v>2515.5798403544272</v>
      </c>
      <c r="D176" s="6">
        <f>D175 * (1 + etf_returns!D173)</f>
        <v>2209.7264931136251</v>
      </c>
      <c r="E176" s="6">
        <f>E175 * (1 + etf_returns!E173)</f>
        <v>1959.5811107261404</v>
      </c>
      <c r="F176" s="6">
        <f>F175 * (1 + etf_returns!F173)</f>
        <v>3445.0018221664814</v>
      </c>
      <c r="G176" s="6">
        <f>G175 * (1 + etf_returns!G173)</f>
        <v>4156.8418630981196</v>
      </c>
      <c r="H176" s="6">
        <f>H175 * (1 + etf_returns!H173)</f>
        <v>3006.2806996903951</v>
      </c>
    </row>
    <row r="177" spans="1:8" x14ac:dyDescent="0.45">
      <c r="A177" s="7" t="s">
        <v>190</v>
      </c>
      <c r="B177" s="6">
        <f>B176 * (1 + etf_returns!B174)</f>
        <v>1087.0020011636889</v>
      </c>
      <c r="C177" s="6">
        <f>C176 * (1 + etf_returns!C174)</f>
        <v>2598.5712773188025</v>
      </c>
      <c r="D177" s="6">
        <f>D176 * (1 + etf_returns!D174)</f>
        <v>2252.2520834956772</v>
      </c>
      <c r="E177" s="6">
        <f>E176 * (1 + etf_returns!E174)</f>
        <v>1947.4188902234919</v>
      </c>
      <c r="F177" s="6">
        <f>F176 * (1 + etf_returns!F174)</f>
        <v>3512.5847867492425</v>
      </c>
      <c r="G177" s="6">
        <f>G176 * (1 + etf_returns!G174)</f>
        <v>4333.8610730247565</v>
      </c>
      <c r="H177" s="6">
        <f>H176 * (1 + etf_returns!H174)</f>
        <v>3267.3659661678489</v>
      </c>
    </row>
    <row r="178" spans="1:8" x14ac:dyDescent="0.45">
      <c r="A178" s="7" t="s">
        <v>191</v>
      </c>
      <c r="B178" s="6">
        <f>B177 * (1 + etf_returns!B175)</f>
        <v>1087.0020011636889</v>
      </c>
      <c r="C178" s="6">
        <f>C177 * (1 + etf_returns!C175)</f>
        <v>2554.9474692014933</v>
      </c>
      <c r="D178" s="6">
        <f>D177 * (1 + etf_returns!D175)</f>
        <v>2207.2278967633138</v>
      </c>
      <c r="E178" s="6">
        <f>E177 * (1 + etf_returns!E175)</f>
        <v>1909.4716869739218</v>
      </c>
      <c r="F178" s="6">
        <f>F177 * (1 + etf_returns!F175)</f>
        <v>3187.3224055958026</v>
      </c>
      <c r="G178" s="6">
        <f>G177 * (1 + etf_returns!G175)</f>
        <v>4119.710475560255</v>
      </c>
      <c r="H178" s="6">
        <f>H177 * (1 + etf_returns!H175)</f>
        <v>3020.3062863536379</v>
      </c>
    </row>
    <row r="179" spans="1:8" x14ac:dyDescent="0.45">
      <c r="A179" s="7" t="s">
        <v>192</v>
      </c>
      <c r="B179" s="6">
        <f>B178 * (1 + etf_returns!B176)</f>
        <v>1086.7642485700746</v>
      </c>
      <c r="C179" s="6">
        <f>C178 * (1 + etf_returns!C176)</f>
        <v>2711.3543456527336</v>
      </c>
      <c r="D179" s="6">
        <f>D178 * (1 + etf_returns!D176)</f>
        <v>2180.3859686981127</v>
      </c>
      <c r="E179" s="6">
        <f>E178 * (1 + etf_returns!E176)</f>
        <v>1901.839088973755</v>
      </c>
      <c r="F179" s="6">
        <f>F178 * (1 + etf_returns!F176)</f>
        <v>3220.267022809096</v>
      </c>
      <c r="G179" s="6">
        <f>G178 * (1 + etf_returns!G176)</f>
        <v>3998.1096200296415</v>
      </c>
      <c r="H179" s="6">
        <f>H178 * (1 + etf_returns!H176)</f>
        <v>2915.1188283100532</v>
      </c>
    </row>
    <row r="180" spans="1:8" x14ac:dyDescent="0.45">
      <c r="A180" s="7" t="s">
        <v>193</v>
      </c>
      <c r="B180" s="6">
        <f>B179 * (1 + etf_returns!B177)</f>
        <v>1087.0020011636889</v>
      </c>
      <c r="C180" s="6">
        <f>C179 * (1 + etf_returns!C177)</f>
        <v>2745.8579021519417</v>
      </c>
      <c r="D180" s="6">
        <f>D179 * (1 + etf_returns!D177)</f>
        <v>2152.1746080270782</v>
      </c>
      <c r="E180" s="6">
        <f>E179 * (1 + etf_returns!E177)</f>
        <v>1824.7135145985853</v>
      </c>
      <c r="F180" s="6">
        <f>F179 * (1 + etf_returns!F177)</f>
        <v>3251.1515672095588</v>
      </c>
      <c r="G180" s="6">
        <f>G179 * (1 + etf_returns!G177)</f>
        <v>4135.5519719707409</v>
      </c>
      <c r="H180" s="6">
        <f>H179 * (1 + etf_returns!H177)</f>
        <v>3080.8597014273805</v>
      </c>
    </row>
    <row r="181" spans="1:8" x14ac:dyDescent="0.45">
      <c r="A181" s="7" t="s">
        <v>194</v>
      </c>
      <c r="B181" s="6">
        <f>B180 * (1 + etf_returns!B178)</f>
        <v>1087.1445257491798</v>
      </c>
      <c r="C181" s="6">
        <f>C180 * (1 + etf_returns!C178)</f>
        <v>2689.0105061596992</v>
      </c>
      <c r="D181" s="6">
        <f>D180 * (1 + etf_returns!D178)</f>
        <v>2061.4010571829904</v>
      </c>
      <c r="E181" s="6">
        <f>E180 * (1 + etf_returns!E178)</f>
        <v>1747.1655708951134</v>
      </c>
      <c r="F181" s="6">
        <f>F180 * (1 + etf_returns!F178)</f>
        <v>2935.0729560326454</v>
      </c>
      <c r="G181" s="6">
        <f>G180 * (1 + etf_returns!G178)</f>
        <v>3784.2987532989919</v>
      </c>
      <c r="H181" s="6">
        <f>H180 * (1 + etf_returns!H178)</f>
        <v>2971.0894399886629</v>
      </c>
    </row>
    <row r="182" spans="1:8" x14ac:dyDescent="0.45">
      <c r="A182" s="7" t="s">
        <v>195</v>
      </c>
      <c r="B182" s="6">
        <f>B181 * (1 + etf_returns!B179)</f>
        <v>1087.5015249707437</v>
      </c>
      <c r="C182" s="6">
        <f>C181 * (1 + etf_returns!C179)</f>
        <v>2601.3071440656709</v>
      </c>
      <c r="D182" s="6">
        <f>D181 * (1 + etf_returns!D179)</f>
        <v>2095.3677562185185</v>
      </c>
      <c r="E182" s="6">
        <f>E181 * (1 + etf_returns!E179)</f>
        <v>1757.812024610791</v>
      </c>
      <c r="F182" s="6">
        <f>F181 * (1 + etf_returns!F179)</f>
        <v>2940.7860175740107</v>
      </c>
      <c r="G182" s="6">
        <f>G181 * (1 + etf_returns!G179)</f>
        <v>3792.8407656201393</v>
      </c>
      <c r="H182" s="6">
        <f>H181 * (1 + etf_returns!H179)</f>
        <v>2831.881361360397</v>
      </c>
    </row>
    <row r="183" spans="1:8" x14ac:dyDescent="0.45">
      <c r="A183" s="7" t="s">
        <v>196</v>
      </c>
      <c r="B183" s="6">
        <f>B182 * (1 + etf_returns!B180)</f>
        <v>1087.9769243490741</v>
      </c>
      <c r="C183" s="6">
        <f>C182 * (1 + etf_returns!C180)</f>
        <v>2560.5715818451704</v>
      </c>
      <c r="D183" s="6">
        <f>D182 * (1 + etf_returns!D180)</f>
        <v>1947.6901970304573</v>
      </c>
      <c r="E183" s="6">
        <f>E182 * (1 + etf_returns!E180)</f>
        <v>1742.5769247991916</v>
      </c>
      <c r="F183" s="6">
        <f>F182 * (1 + etf_returns!F180)</f>
        <v>2687.6661541518483</v>
      </c>
      <c r="G183" s="6">
        <f>G182 * (1 + etf_returns!G180)</f>
        <v>3465.113457140571</v>
      </c>
      <c r="H183" s="6">
        <f>H182 * (1 + etf_returns!H180)</f>
        <v>2604.3489167051084</v>
      </c>
    </row>
    <row r="184" spans="1:8" x14ac:dyDescent="0.45">
      <c r="A184" s="7" t="s">
        <v>197</v>
      </c>
      <c r="B184" s="6">
        <f>B183 * (1 + etf_returns!B181)</f>
        <v>1088.1083390002841</v>
      </c>
      <c r="C184" s="6">
        <f>C183 * (1 + etf_returns!C181)</f>
        <v>2494.3001036618871</v>
      </c>
      <c r="D184" s="6">
        <f>D183 * (1 + etf_returns!D181)</f>
        <v>2076.8955265035042</v>
      </c>
      <c r="E184" s="6">
        <f>E183 * (1 + etf_returns!E181)</f>
        <v>1793.7040672442338</v>
      </c>
      <c r="F184" s="6">
        <f>F183 * (1 + etf_returns!F181)</f>
        <v>2979.4037270464632</v>
      </c>
      <c r="G184" s="6">
        <f>G183 * (1 + etf_returns!G181)</f>
        <v>3800.5535395326597</v>
      </c>
      <c r="H184" s="6">
        <f>H183 * (1 + etf_returns!H181)</f>
        <v>2846.757260478566</v>
      </c>
    </row>
    <row r="185" spans="1:8" x14ac:dyDescent="0.45">
      <c r="A185" s="7" t="s">
        <v>198</v>
      </c>
      <c r="B185" s="6">
        <f>B184 * (1 + etf_returns!B182)</f>
        <v>1089.691028495291</v>
      </c>
      <c r="C185" s="6">
        <f>C184 * (1 + etf_returns!C182)</f>
        <v>2420.8846641750224</v>
      </c>
      <c r="D185" s="6">
        <f>D184 * (1 + etf_returns!D182)</f>
        <v>1988.5658746286078</v>
      </c>
      <c r="E185" s="6">
        <f>E184 * (1 + etf_returns!E182)</f>
        <v>1724.1726670942935</v>
      </c>
      <c r="F185" s="6">
        <f>F184 * (1 + etf_returns!F182)</f>
        <v>2919.7359532476512</v>
      </c>
      <c r="G185" s="6">
        <f>G184 * (1 + etf_returns!G182)</f>
        <v>3645.4838891931317</v>
      </c>
      <c r="H185" s="6">
        <f>H184 * (1 + etf_returns!H182)</f>
        <v>2675.59520126801</v>
      </c>
    </row>
    <row r="186" spans="1:8" x14ac:dyDescent="0.45">
      <c r="A186" s="7" t="s">
        <v>199</v>
      </c>
      <c r="B186" s="6">
        <f>B185 * (1 + etf_returns!B183)</f>
        <v>1091.4437528892468</v>
      </c>
      <c r="C186" s="6">
        <f>C185 * (1 + etf_returns!C183)</f>
        <v>2350.9651317308458</v>
      </c>
      <c r="D186" s="6">
        <f>D185 * (1 + etf_returns!D183)</f>
        <v>1912.2214429718617</v>
      </c>
      <c r="E186" s="6">
        <f>E185 * (1 + etf_returns!E183)</f>
        <v>1642.4949711240929</v>
      </c>
      <c r="F186" s="6">
        <f>F185 * (1 + etf_returns!F183)</f>
        <v>2624.103030117109</v>
      </c>
      <c r="G186" s="6">
        <f>G185 * (1 + etf_returns!G183)</f>
        <v>3294.9381967018826</v>
      </c>
      <c r="H186" s="6">
        <f>H185 * (1 + etf_returns!H183)</f>
        <v>2306.2301314817878</v>
      </c>
    </row>
    <row r="187" spans="1:8" x14ac:dyDescent="0.45">
      <c r="A187" s="7" t="s">
        <v>200</v>
      </c>
      <c r="B187" s="6">
        <f>B186 * (1 + etf_returns!B184)</f>
        <v>1092.9840130161901</v>
      </c>
      <c r="C187" s="6">
        <f>C186 * (1 + etf_returns!C184)</f>
        <v>2309.0135514233807</v>
      </c>
      <c r="D187" s="6">
        <f>D186 * (1 + etf_returns!D184)</f>
        <v>1976.5702893816156</v>
      </c>
      <c r="E187" s="6">
        <f>E186 * (1 + etf_returns!E184)</f>
        <v>1618.3290464526619</v>
      </c>
      <c r="F187" s="6">
        <f>F186 * (1 + etf_returns!F184)</f>
        <v>2932.1205753590907</v>
      </c>
      <c r="G187" s="6">
        <f>G186 * (1 + etf_returns!G184)</f>
        <v>3577.3717174902649</v>
      </c>
      <c r="H187" s="6">
        <f>H186 * (1 + etf_returns!H184)</f>
        <v>2412.9215003598315</v>
      </c>
    </row>
    <row r="188" spans="1:8" x14ac:dyDescent="0.45">
      <c r="A188" s="7" t="s">
        <v>201</v>
      </c>
      <c r="B188" s="6">
        <f>B187 * (1 + etf_returns!B185)</f>
        <v>1095.792710211334</v>
      </c>
      <c r="C188" s="6">
        <f>C187 * (1 + etf_returns!C185)</f>
        <v>2505.0918872946268</v>
      </c>
      <c r="D188" s="6">
        <f>D187 * (1 + etf_returns!D185)</f>
        <v>2046.6594885719942</v>
      </c>
      <c r="E188" s="6">
        <f>E187 * (1 + etf_returns!E185)</f>
        <v>1676.4478549562377</v>
      </c>
      <c r="F188" s="6">
        <f>F187 * (1 + etf_returns!F185)</f>
        <v>2996.7343568948863</v>
      </c>
      <c r="G188" s="6">
        <f>G187 * (1 + etf_returns!G185)</f>
        <v>3776.2424082182379</v>
      </c>
      <c r="H188" s="6">
        <f>H187 * (1 + etf_returns!H185)</f>
        <v>2561.2208151666332</v>
      </c>
    </row>
    <row r="189" spans="1:8" x14ac:dyDescent="0.45">
      <c r="A189" s="7" t="s">
        <v>202</v>
      </c>
      <c r="B189" s="6">
        <f>B188 * (1 + etf_returns!B186)</f>
        <v>1095.8912182952924</v>
      </c>
      <c r="C189" s="6">
        <f>C188 * (1 + etf_returns!C186)</f>
        <v>2578.5073267814914</v>
      </c>
      <c r="D189" s="6">
        <f>D188 * (1 + etf_returns!D186)</f>
        <v>1999.3708552372623</v>
      </c>
      <c r="E189" s="6">
        <f>E188 * (1 + etf_returns!E186)</f>
        <v>1648.5619829180735</v>
      </c>
      <c r="F189" s="6">
        <f>F188 * (1 + etf_returns!F186)</f>
        <v>2788.6565649609674</v>
      </c>
      <c r="G189" s="6">
        <f>G188 * (1 + etf_returns!G186)</f>
        <v>3542.3575909693695</v>
      </c>
      <c r="H189" s="6">
        <f>H188 * (1 + etf_returns!H186)</f>
        <v>2398.3824265036587</v>
      </c>
    </row>
    <row r="190" spans="1:8" x14ac:dyDescent="0.45">
      <c r="A190" s="7" t="s">
        <v>203</v>
      </c>
      <c r="B190" s="6">
        <f>B189 * (1 + etf_returns!B187)</f>
        <v>1105.4024859377359</v>
      </c>
      <c r="C190" s="6">
        <f>C189 * (1 + etf_returns!C187)</f>
        <v>2727.0102016333303</v>
      </c>
      <c r="D190" s="6">
        <f>D189 * (1 + etf_returns!D187)</f>
        <v>2092.4113502810301</v>
      </c>
      <c r="E190" s="6">
        <f>E189 * (1 + etf_returns!E187)</f>
        <v>1714.3290219081971</v>
      </c>
      <c r="F190" s="6">
        <f>F189 * (1 + etf_returns!F187)</f>
        <v>3076.5988381158791</v>
      </c>
      <c r="G190" s="6">
        <f>G189 * (1 + etf_returns!G187)</f>
        <v>3782.4172358695132</v>
      </c>
      <c r="H190" s="6">
        <f>H189 * (1 + etf_returns!H187)</f>
        <v>2685.2984085894795</v>
      </c>
    </row>
    <row r="191" spans="1:8" x14ac:dyDescent="0.45">
      <c r="A191" s="7" t="s">
        <v>204</v>
      </c>
      <c r="B191" s="6">
        <f>B190 * (1 + etf_returns!B188)</f>
        <v>1105.1620881216738</v>
      </c>
      <c r="C191" s="6">
        <f>C190 * (1 + etf_returns!C188)</f>
        <v>2580.635300450745</v>
      </c>
      <c r="D191" s="6">
        <f>D190 * (1 + etf_returns!D188)</f>
        <v>2043.0685680375484</v>
      </c>
      <c r="E191" s="6">
        <f>E190 * (1 + etf_returns!E188)</f>
        <v>1654.7141698481312</v>
      </c>
      <c r="F191" s="6">
        <f>F190 * (1 + etf_returns!F188)</f>
        <v>3023.5761484199475</v>
      </c>
      <c r="G191" s="6">
        <f>G190 * (1 + etf_returns!G188)</f>
        <v>3687.3174455055323</v>
      </c>
      <c r="H191" s="6">
        <f>H190 * (1 + etf_returns!H188)</f>
        <v>2527.8258722540099</v>
      </c>
    </row>
    <row r="192" spans="1:8" x14ac:dyDescent="0.45">
      <c r="A192" s="7" t="s">
        <v>205</v>
      </c>
      <c r="B192" s="6">
        <f>B191 * (1 + etf_returns!B189)</f>
        <v>1110.5553792661781</v>
      </c>
      <c r="C192" s="6">
        <f>C191 * (1 + etf_returns!C189)</f>
        <v>2784.9217004260672</v>
      </c>
      <c r="D192" s="6">
        <f>D191 * (1 + etf_returns!D189)</f>
        <v>2081.0630173772834</v>
      </c>
      <c r="E192" s="6">
        <f>E191 * (1 + etf_returns!E189)</f>
        <v>1716.4418912357321</v>
      </c>
      <c r="F192" s="6">
        <f>F191 * (1 + etf_returns!F189)</f>
        <v>2866.4360243904275</v>
      </c>
      <c r="G192" s="6">
        <f>G191 * (1 + etf_returns!G189)</f>
        <v>3809.4952524476348</v>
      </c>
      <c r="H192" s="6">
        <f>H191 * (1 + etf_returns!H189)</f>
        <v>2448.7945329731851</v>
      </c>
    </row>
    <row r="193" spans="1:8" x14ac:dyDescent="0.45">
      <c r="A193" s="7" t="s">
        <v>206</v>
      </c>
      <c r="B193" s="6">
        <f>B192 * (1 + etf_returns!B190)</f>
        <v>1113.166637057813</v>
      </c>
      <c r="C193" s="6">
        <f>C192 * (1 + etf_returns!C190)</f>
        <v>2808.9375357972103</v>
      </c>
      <c r="D193" s="6">
        <f>D192 * (1 + etf_returns!D190)</f>
        <v>2088.4385471176734</v>
      </c>
      <c r="E193" s="6">
        <f>E192 * (1 + etf_returns!E190)</f>
        <v>1730.5473612837786</v>
      </c>
      <c r="F193" s="6">
        <f>F192 * (1 + etf_returns!F190)</f>
        <v>2825.407428914823</v>
      </c>
      <c r="G193" s="6">
        <f>G192 * (1 + etf_returns!G190)</f>
        <v>3885.1228588193585</v>
      </c>
      <c r="H193" s="6">
        <f>H192 * (1 + etf_returns!H190)</f>
        <v>2481.0835620451776</v>
      </c>
    </row>
    <row r="194" spans="1:8" x14ac:dyDescent="0.45">
      <c r="A194" s="7" t="s">
        <v>207</v>
      </c>
      <c r="B194" s="6">
        <f>B193 * (1 + etf_returns!B191)</f>
        <v>1117.5728369936717</v>
      </c>
      <c r="C194" s="6">
        <f>C193 * (1 + etf_returns!C191)</f>
        <v>2771.2419028282534</v>
      </c>
      <c r="D194" s="6">
        <f>D193 * (1 + etf_returns!D191)</f>
        <v>2063.1375117137318</v>
      </c>
      <c r="E194" s="6">
        <f>E193 * (1 + etf_returns!E191)</f>
        <v>1704.9398876111868</v>
      </c>
      <c r="F194" s="6">
        <f>F193 * (1 + etf_returns!F191)</f>
        <v>2802.3461714073765</v>
      </c>
      <c r="G194" s="6">
        <f>G193 * (1 + etf_returns!G191)</f>
        <v>3903.0579828044588</v>
      </c>
      <c r="H194" s="6">
        <f>H193 * (1 + etf_returns!H191)</f>
        <v>2382.7935340464192</v>
      </c>
    </row>
    <row r="195" spans="1:8" x14ac:dyDescent="0.45">
      <c r="A195" s="7" t="s">
        <v>208</v>
      </c>
      <c r="B195" s="6">
        <f>B194 * (1 + etf_returns!B192)</f>
        <v>1122.4991934716786</v>
      </c>
      <c r="C195" s="6">
        <f>C194 * (1 + etf_returns!C192)</f>
        <v>2709.6823497746227</v>
      </c>
      <c r="D195" s="6">
        <f>D194 * (1 + etf_returns!D192)</f>
        <v>2098.9423174905742</v>
      </c>
      <c r="E195" s="6">
        <f>E194 * (1 + etf_returns!E192)</f>
        <v>1683.5902941544489</v>
      </c>
      <c r="F195" s="6">
        <f>F194 * (1 + etf_returns!F192)</f>
        <v>3020.0573240972899</v>
      </c>
      <c r="G195" s="6">
        <f>G194 * (1 + etf_returns!G192)</f>
        <v>4140.5944623151881</v>
      </c>
      <c r="H195" s="6">
        <f>H194 * (1 + etf_returns!H192)</f>
        <v>2488.8272433511156</v>
      </c>
    </row>
    <row r="196" spans="1:8" x14ac:dyDescent="0.45">
      <c r="A196" s="7" t="s">
        <v>209</v>
      </c>
      <c r="B196" s="6">
        <f>B195 * (1 + etf_returns!B193)</f>
        <v>1126.8100595905162</v>
      </c>
      <c r="C196" s="6">
        <f>C195 * (1 + etf_returns!C193)</f>
        <v>2771.6978806193983</v>
      </c>
      <c r="D196" s="6">
        <f>D195 * (1 + etf_returns!D193)</f>
        <v>2121.0687818318775</v>
      </c>
      <c r="E196" s="6">
        <f>E195 * (1 + etf_returns!E193)</f>
        <v>1672.5591643953887</v>
      </c>
      <c r="F196" s="6">
        <f>F195 * (1 + etf_returns!F193)</f>
        <v>3213.4218377137681</v>
      </c>
      <c r="G196" s="6">
        <f>G195 * (1 + etf_returns!G193)</f>
        <v>4292.0133366469436</v>
      </c>
      <c r="H196" s="6">
        <f>H195 * (1 + etf_returns!H193)</f>
        <v>2568.1375358820792</v>
      </c>
    </row>
    <row r="197" spans="1:8" x14ac:dyDescent="0.45">
      <c r="A197" s="7" t="s">
        <v>210</v>
      </c>
      <c r="B197" s="6">
        <f>B196 * (1 + etf_returns!B194)</f>
        <v>1132.1455790767591</v>
      </c>
      <c r="C197" s="6">
        <f>C196 * (1 + etf_returns!C194)</f>
        <v>2736.2821366061653</v>
      </c>
      <c r="D197" s="6">
        <f>D196 * (1 + etf_returns!D194)</f>
        <v>2126.3022472381567</v>
      </c>
      <c r="E197" s="6">
        <f>E196 * (1 + etf_returns!E194)</f>
        <v>1660.1243250180905</v>
      </c>
      <c r="F197" s="6">
        <f>F196 * (1 + etf_returns!F194)</f>
        <v>3050.0905482448975</v>
      </c>
      <c r="G197" s="6">
        <f>G196 * (1 + etf_returns!G194)</f>
        <v>4222.259822372529</v>
      </c>
      <c r="H197" s="6">
        <f>H196 * (1 + etf_returns!H194)</f>
        <v>2481.3884054058844</v>
      </c>
    </row>
    <row r="198" spans="1:8" x14ac:dyDescent="0.45">
      <c r="A198" s="7" t="s">
        <v>211</v>
      </c>
      <c r="B198" s="6">
        <f>B197 * (1 + etf_returns!B195)</f>
        <v>1136.530405615239</v>
      </c>
      <c r="C198" s="6">
        <f>C197 * (1 + etf_returns!C195)</f>
        <v>2606.0190691953226</v>
      </c>
      <c r="D198" s="6">
        <f>D197 * (1 + etf_returns!D195)</f>
        <v>2092.1599671116383</v>
      </c>
      <c r="E198" s="6">
        <f>E197 * (1 + etf_returns!E195)</f>
        <v>1607.9753731361257</v>
      </c>
      <c r="F198" s="6">
        <f>F197 * (1 + etf_returns!F195)</f>
        <v>2858.135651925088</v>
      </c>
      <c r="G198" s="6">
        <f>G197 * (1 + etf_returns!G195)</f>
        <v>4007.8421670094176</v>
      </c>
      <c r="H198" s="6">
        <f>H197 * (1 + etf_returns!H195)</f>
        <v>2278.9736830198922</v>
      </c>
    </row>
    <row r="199" spans="1:8" x14ac:dyDescent="0.45">
      <c r="A199" s="7" t="s">
        <v>212</v>
      </c>
      <c r="B199" s="6">
        <f>B198 * (1 + etf_returns!B196)</f>
        <v>1141.563417462344</v>
      </c>
      <c r="C199" s="6">
        <f>C198 * (1 + etf_returns!C196)</f>
        <v>2798.1455202327352</v>
      </c>
      <c r="D199" s="6">
        <f>D198 * (1 + etf_returns!D196)</f>
        <v>2069.1714570583094</v>
      </c>
      <c r="E199" s="6">
        <f>E198 * (1 + etf_returns!E196)</f>
        <v>1576.8886399378891</v>
      </c>
      <c r="F199" s="6">
        <f>F198 * (1 + etf_returns!F196)</f>
        <v>2673.0078654201179</v>
      </c>
      <c r="G199" s="6">
        <f>G198 * (1 + etf_returns!G196)</f>
        <v>3934.6674165361028</v>
      </c>
      <c r="H199" s="6">
        <f>H198 * (1 + etf_returns!H196)</f>
        <v>2217.8108350493499</v>
      </c>
    </row>
    <row r="200" spans="1:8" x14ac:dyDescent="0.45">
      <c r="A200" s="7" t="s">
        <v>213</v>
      </c>
      <c r="B200" s="6">
        <f>B199 * (1 + etf_returns!B197)</f>
        <v>1146.7329227877585</v>
      </c>
      <c r="C200" s="6">
        <f>C199 * (1 + etf_returns!C197)</f>
        <v>2868.9770082592013</v>
      </c>
      <c r="D200" s="6">
        <f>D199 * (1 + etf_returns!D197)</f>
        <v>2170.0341771216085</v>
      </c>
      <c r="E200" s="6">
        <f>E199 * (1 + etf_returns!E197)</f>
        <v>1648.4266961667738</v>
      </c>
      <c r="F200" s="6">
        <f>F199 * (1 + etf_returns!F197)</f>
        <v>2918.9918117706488</v>
      </c>
      <c r="G200" s="6">
        <f>G199 * (1 + etf_returns!G197)</f>
        <v>4294.0753544924091</v>
      </c>
      <c r="H200" s="6">
        <f>H199 * (1 + etf_returns!H197)</f>
        <v>2485.7615496703397</v>
      </c>
    </row>
    <row r="201" spans="1:8" x14ac:dyDescent="0.45">
      <c r="A201" s="7" t="s">
        <v>214</v>
      </c>
      <c r="B201" s="6">
        <f>B200 * (1 + etf_returns!B198)</f>
        <v>1146.2073699918167</v>
      </c>
      <c r="C201" s="6">
        <f>C200 * (1 + etf_returns!C198)</f>
        <v>2905.7606856458688</v>
      </c>
      <c r="D201" s="6">
        <f>D200 * (1 + etf_returns!D198)</f>
        <v>2230.1101340510427</v>
      </c>
      <c r="E201" s="6">
        <f>E200 * (1 + etf_returns!E198)</f>
        <v>1705.7559910590926</v>
      </c>
      <c r="F201" s="6">
        <f>F200 * (1 + etf_returns!F198)</f>
        <v>3260.9980126101818</v>
      </c>
      <c r="G201" s="6">
        <f>G200 * (1 + etf_returns!G198)</f>
        <v>4471.9914535564149</v>
      </c>
      <c r="H201" s="6">
        <f>H200 * (1 + etf_returns!H198)</f>
        <v>2687.4084526007646</v>
      </c>
    </row>
    <row r="202" spans="1:8" x14ac:dyDescent="0.45">
      <c r="A202" s="7" t="s">
        <v>215</v>
      </c>
      <c r="B202" s="6">
        <f>B201 * (1 + etf_returns!B199)</f>
        <v>1161.71186522994</v>
      </c>
      <c r="C202" s="6">
        <f>C201 * (1 + etf_returns!C199)</f>
        <v>2864.4169984160185</v>
      </c>
      <c r="D202" s="6">
        <f>D201 * (1 + etf_returns!D199)</f>
        <v>2253.9691816472555</v>
      </c>
      <c r="E202" s="6">
        <f>E201 * (1 + etf_returns!E199)</f>
        <v>1716.6227605641438</v>
      </c>
      <c r="F202" s="6">
        <f>F201 * (1 + etf_returns!F199)</f>
        <v>3145.2716657376573</v>
      </c>
      <c r="G202" s="6">
        <f>G201 * (1 + etf_returns!G199)</f>
        <v>4561.6342820806503</v>
      </c>
      <c r="H202" s="6">
        <f>H201 * (1 + etf_returns!H199)</f>
        <v>2582.92129666558</v>
      </c>
    </row>
    <row r="203" spans="1:8" x14ac:dyDescent="0.45">
      <c r="A203" s="7" t="s">
        <v>216</v>
      </c>
      <c r="B203" s="6">
        <f>B202 * (1 + etf_returns!B200)</f>
        <v>1161.71186522994</v>
      </c>
      <c r="C203" s="6">
        <f>C202 * (1 + etf_returns!C200)</f>
        <v>2877.4889029362171</v>
      </c>
      <c r="D203" s="6">
        <f>D202 * (1 + etf_returns!D200)</f>
        <v>2249.6056293845322</v>
      </c>
      <c r="E203" s="6">
        <f>E202 * (1 + etf_returns!E200)</f>
        <v>1676.759043703828</v>
      </c>
      <c r="F203" s="6">
        <f>F202 * (1 + etf_returns!F200)</f>
        <v>3322.2006577620036</v>
      </c>
      <c r="G203" s="6">
        <f>G202 * (1 + etf_returns!G200)</f>
        <v>4799.6915835772752</v>
      </c>
      <c r="H203" s="6">
        <f>H202 * (1 + etf_returns!H200)</f>
        <v>2634.0319284712132</v>
      </c>
    </row>
    <row r="204" spans="1:8" x14ac:dyDescent="0.45">
      <c r="A204" s="7" t="s">
        <v>217</v>
      </c>
      <c r="B204" s="6">
        <f>B203 * (1 + etf_returns!B201)</f>
        <v>1167.127799478598</v>
      </c>
      <c r="C204" s="6">
        <f>C203 * (1 + etf_returns!C201)</f>
        <v>3126.9189596887527</v>
      </c>
      <c r="D204" s="6">
        <f>D203 * (1 + etf_returns!D201)</f>
        <v>2272.5041010547852</v>
      </c>
      <c r="E204" s="6">
        <f>E203 * (1 + etf_returns!E201)</f>
        <v>1688.7212560395981</v>
      </c>
      <c r="F204" s="6">
        <f>F203 * (1 + etf_returns!F201)</f>
        <v>3429.3369185185461</v>
      </c>
      <c r="G204" s="6">
        <f>G203 * (1 + etf_returns!G201)</f>
        <v>4941.2981480613071</v>
      </c>
      <c r="H204" s="6">
        <f>H203 * (1 + etf_returns!H201)</f>
        <v>2662.666136934703</v>
      </c>
    </row>
    <row r="205" spans="1:8" x14ac:dyDescent="0.45">
      <c r="A205" s="7" t="s">
        <v>218</v>
      </c>
      <c r="B205" s="6">
        <f>B204 * (1 + etf_returns!B202)</f>
        <v>1171.5322006631923</v>
      </c>
      <c r="C205" s="6">
        <f>C204 * (1 + etf_returns!C202)</f>
        <v>3220.3981177811934</v>
      </c>
      <c r="D205" s="6">
        <f>D204 * (1 + etf_returns!D202)</f>
        <v>2243.109878297078</v>
      </c>
      <c r="E205" s="6">
        <f>E204 * (1 + etf_returns!E202)</f>
        <v>1635.4204674975385</v>
      </c>
      <c r="F205" s="6">
        <f>F204 * (1 + etf_returns!F202)</f>
        <v>3202.6298769366181</v>
      </c>
      <c r="G205" s="6">
        <f>G204 * (1 + etf_returns!G202)</f>
        <v>4756.8004307194924</v>
      </c>
      <c r="H205" s="6">
        <f>H204 * (1 + etf_returns!H202)</f>
        <v>2472.0918251150993</v>
      </c>
    </row>
    <row r="206" spans="1:8" x14ac:dyDescent="0.45">
      <c r="A206" s="7" t="s">
        <v>219</v>
      </c>
      <c r="B206" s="6">
        <f>B205 * (1 + etf_returns!B203)</f>
        <v>1177.1083295832927</v>
      </c>
      <c r="C206" s="6">
        <f>C205 * (1 + etf_returns!C203)</f>
        <v>3272.5338205755183</v>
      </c>
      <c r="D206" s="6">
        <f>D205 * (1 + etf_returns!D203)</f>
        <v>2279.391225640933</v>
      </c>
      <c r="E206" s="6">
        <f>E205 * (1 + etf_returns!E203)</f>
        <v>1664.779591803637</v>
      </c>
      <c r="F206" s="6">
        <f>F205 * (1 + etf_returns!F203)</f>
        <v>3363.9873966924538</v>
      </c>
      <c r="G206" s="6">
        <f>G205 * (1 + etf_returns!G203)</f>
        <v>4997.3977364332095</v>
      </c>
      <c r="H206" s="6">
        <f>H205 * (1 + etf_returns!H203)</f>
        <v>2584.8122900354911</v>
      </c>
    </row>
    <row r="207" spans="1:8" x14ac:dyDescent="0.45">
      <c r="A207" s="7" t="s">
        <v>220</v>
      </c>
      <c r="B207" s="6">
        <f>B206 * (1 + etf_returns!B204)</f>
        <v>1181.5899712633645</v>
      </c>
      <c r="C207" s="6">
        <f>C206 * (1 + etf_returns!C204)</f>
        <v>3268.1257260188054</v>
      </c>
      <c r="D207" s="6">
        <f>D206 * (1 + etf_returns!D204)</f>
        <v>2291.7026320679506</v>
      </c>
      <c r="E207" s="6">
        <f>E206 * (1 + etf_returns!E204)</f>
        <v>1685.0230772753957</v>
      </c>
      <c r="F207" s="6">
        <f>F206 * (1 + etf_returns!F204)</f>
        <v>3316.9043459975292</v>
      </c>
      <c r="G207" s="6">
        <f>G206 * (1 + etf_returns!G204)</f>
        <v>5157.0694088352948</v>
      </c>
      <c r="H207" s="6">
        <f>H206 * (1 + etf_returns!H204)</f>
        <v>2600.9601042914619</v>
      </c>
    </row>
    <row r="208" spans="1:8" x14ac:dyDescent="0.45">
      <c r="A208" s="7" t="s">
        <v>221</v>
      </c>
      <c r="B208" s="6">
        <f>B207 * (1 + etf_returns!B205)</f>
        <v>1187.0834634341938</v>
      </c>
      <c r="C208" s="6">
        <f>C207 * (1 + etf_returns!C205)</f>
        <v>3443.5324502068615</v>
      </c>
      <c r="D208" s="6">
        <f>D207 * (1 + etf_returns!D205)</f>
        <v>2344.1746539828682</v>
      </c>
      <c r="E208" s="6">
        <f>E207 * (1 + etf_returns!E205)</f>
        <v>1733.7214865091987</v>
      </c>
      <c r="F208" s="6">
        <f>F207 * (1 + etf_returns!F205)</f>
        <v>3669.9438507959435</v>
      </c>
      <c r="G208" s="6">
        <f>G207 * (1 + etf_returns!G205)</f>
        <v>5236.3566537556744</v>
      </c>
      <c r="H208" s="6">
        <f>H207 * (1 + etf_returns!H205)</f>
        <v>2842.3594952266112</v>
      </c>
    </row>
    <row r="209" spans="1:8" x14ac:dyDescent="0.45">
      <c r="A209" s="7" t="s">
        <v>222</v>
      </c>
      <c r="B209" s="6">
        <f>B208 * (1 + etf_returns!B206)</f>
        <v>1192.4351716818176</v>
      </c>
      <c r="C209" s="6">
        <f>C208 * (1 + etf_returns!C206)</f>
        <v>3515.5797243885572</v>
      </c>
      <c r="D209" s="6">
        <f>D208 * (1 + etf_returns!D206)</f>
        <v>2380.5506602648252</v>
      </c>
      <c r="E209" s="6">
        <f>E208 * (1 + etf_returns!E206)</f>
        <v>1757.1157215258074</v>
      </c>
      <c r="F209" s="6">
        <f>F208 * (1 + etf_returns!F206)</f>
        <v>3607.9749155839863</v>
      </c>
      <c r="G209" s="6">
        <f>G208 * (1 + etf_returns!G206)</f>
        <v>5358.7058031548495</v>
      </c>
      <c r="H209" s="6">
        <f>H208 * (1 + etf_returns!H206)</f>
        <v>2990.7491715957872</v>
      </c>
    </row>
    <row r="210" spans="1:8" x14ac:dyDescent="0.45">
      <c r="A210" s="7" t="s">
        <v>223</v>
      </c>
      <c r="B210" s="6">
        <f>B209 * (1 + etf_returns!B207)</f>
        <v>1197.5495505714186</v>
      </c>
      <c r="C210" s="6">
        <f>C209 * (1 + etf_returns!C207)</f>
        <v>3694.4823556193019</v>
      </c>
      <c r="D210" s="6">
        <f>D209 * (1 + etf_returns!D207)</f>
        <v>2421.9673174406221</v>
      </c>
      <c r="E210" s="6">
        <f>E209 * (1 + etf_returns!E207)</f>
        <v>1781.4807777760955</v>
      </c>
      <c r="F210" s="6">
        <f>F209 * (1 + etf_returns!F207)</f>
        <v>3621.2541367888871</v>
      </c>
      <c r="G210" s="6">
        <f>G209 * (1 + etf_returns!G207)</f>
        <v>5454.5340943794199</v>
      </c>
      <c r="H210" s="6">
        <f>H209 * (1 + etf_returns!H207)</f>
        <v>3062.7434772944098</v>
      </c>
    </row>
    <row r="211" spans="1:8" x14ac:dyDescent="0.45">
      <c r="A211" s="7" t="s">
        <v>224</v>
      </c>
      <c r="B211" s="6">
        <f>B210 * (1 + etf_returns!B208)</f>
        <v>1202.6055229493711</v>
      </c>
      <c r="C211" s="6">
        <f>C210 * (1 + etf_returns!C208)</f>
        <v>3853.3210363127359</v>
      </c>
      <c r="D211" s="6">
        <f>D210 * (1 + etf_returns!D208)</f>
        <v>2398.4676740975183</v>
      </c>
      <c r="E211" s="6">
        <f>E210 * (1 + etf_returns!E208)</f>
        <v>1721.2260164604215</v>
      </c>
      <c r="F211" s="6">
        <f>F210 * (1 + etf_returns!F208)</f>
        <v>3582.1226820203033</v>
      </c>
      <c r="G211" s="6">
        <f>G210 * (1 + etf_returns!G208)</f>
        <v>5422.4410613335895</v>
      </c>
      <c r="H211" s="6">
        <f>H210 * (1 + etf_returns!H208)</f>
        <v>2984.8670400046044</v>
      </c>
    </row>
    <row r="212" spans="1:8" x14ac:dyDescent="0.45">
      <c r="A212" s="7" t="s">
        <v>225</v>
      </c>
      <c r="B212" s="6">
        <f>B211 * (1 + etf_returns!B209)</f>
        <v>1207.222070974284</v>
      </c>
      <c r="C212" s="6">
        <f>C211 * (1 + etf_returns!C209)</f>
        <v>3732.9380288840789</v>
      </c>
      <c r="D212" s="6">
        <f>D211 * (1 + etf_returns!D209)</f>
        <v>2437.5822958314102</v>
      </c>
      <c r="E212" s="6">
        <f>E211 * (1 + etf_returns!E209)</f>
        <v>1738.4942160896103</v>
      </c>
      <c r="F212" s="6">
        <f>F211 * (1 + etf_returns!F209)</f>
        <v>3978.7287044237223</v>
      </c>
      <c r="G212" s="6">
        <f>G211 * (1 + etf_returns!G209)</f>
        <v>5745.8003188299153</v>
      </c>
      <c r="H212" s="6">
        <f>H211 * (1 + etf_returns!H209)</f>
        <v>3111.9976358775561</v>
      </c>
    </row>
    <row r="213" spans="1:8" x14ac:dyDescent="0.45">
      <c r="A213" s="7" t="s">
        <v>226</v>
      </c>
      <c r="B213" s="6">
        <f>B212 * (1 + etf_returns!B210)</f>
        <v>1207.339624659867</v>
      </c>
      <c r="C213" s="6">
        <f>C212 * (1 + etf_returns!C210)</f>
        <v>3680.3465802303444</v>
      </c>
      <c r="D213" s="6">
        <f>D212 * (1 + etf_returns!D210)</f>
        <v>2407.265460626877</v>
      </c>
      <c r="E213" s="6">
        <f>E212 * (1 + etf_returns!E210)</f>
        <v>1693.6843513186529</v>
      </c>
      <c r="F213" s="6">
        <f>F212 * (1 + etf_returns!F210)</f>
        <v>3634.7624812675822</v>
      </c>
      <c r="G213" s="6">
        <f>G212 * (1 + etf_returns!G210)</f>
        <v>5588.7448684965175</v>
      </c>
      <c r="H213" s="6">
        <f>H212 * (1 + etf_returns!H210)</f>
        <v>2824.1313344391251</v>
      </c>
    </row>
    <row r="214" spans="1:8" x14ac:dyDescent="0.45">
      <c r="A214" s="7" t="s">
        <v>227</v>
      </c>
      <c r="B214" s="6">
        <f>B213 * (1 + etf_returns!B211)</f>
        <v>1221.1062087497428</v>
      </c>
      <c r="C214" s="6">
        <f>C213 * (1 + etf_returns!C211)</f>
        <v>3930.0804675558202</v>
      </c>
      <c r="D214" s="6">
        <f>D213 * (1 + etf_returns!D211)</f>
        <v>2463.7628601285564</v>
      </c>
      <c r="E214" s="6">
        <f>E213 * (1 + etf_returns!E211)</f>
        <v>1715.0066244487243</v>
      </c>
      <c r="F214" s="6">
        <f>F213 * (1 + etf_returns!F211)</f>
        <v>3736.6268700755209</v>
      </c>
      <c r="G214" s="6">
        <f>G213 * (1 + etf_returns!G211)</f>
        <v>5758.1541099848773</v>
      </c>
      <c r="H214" s="6">
        <f>H213 * (1 + etf_returns!H211)</f>
        <v>2898.5098147315157</v>
      </c>
    </row>
    <row r="215" spans="1:8" x14ac:dyDescent="0.45">
      <c r="A215" s="7" t="s">
        <v>228</v>
      </c>
      <c r="B215" s="6">
        <f>B214 * (1 + etf_returns!B212)</f>
        <v>1220.7069917779108</v>
      </c>
      <c r="C215" s="6">
        <f>C214 * (1 + etf_returns!C212)</f>
        <v>4001.6717639463709</v>
      </c>
      <c r="D215" s="6">
        <f>D214 * (1 + etf_returns!D212)</f>
        <v>2476.4339205684137</v>
      </c>
      <c r="E215" s="6">
        <f>E214 * (1 + etf_returns!E212)</f>
        <v>1757.4118621790305</v>
      </c>
      <c r="F215" s="6">
        <f>F214 * (1 + etf_returns!F212)</f>
        <v>3541.4474455491727</v>
      </c>
      <c r="G215" s="6">
        <f>G214 * (1 + etf_returns!G212)</f>
        <v>5685.0552819451268</v>
      </c>
      <c r="H215" s="6">
        <f>H214 * (1 + etf_returns!H212)</f>
        <v>3005.7441144576455</v>
      </c>
    </row>
    <row r="216" spans="1:8" x14ac:dyDescent="0.45">
      <c r="A216" s="7" t="s">
        <v>229</v>
      </c>
      <c r="B216" s="6">
        <f>B215 * (1 + etf_returns!B213)</f>
        <v>1225.193183240593</v>
      </c>
      <c r="C216" s="6">
        <f>C215 * (1 + etf_returns!C213)</f>
        <v>4379.6931241633756</v>
      </c>
      <c r="D216" s="6">
        <f>D215 * (1 + etf_returns!D213)</f>
        <v>2449.1713971159752</v>
      </c>
      <c r="E216" s="6">
        <f>E215 * (1 + etf_returns!E213)</f>
        <v>1763.9465336824178</v>
      </c>
      <c r="F216" s="6">
        <f>F215 * (1 + etf_returns!F213)</f>
        <v>3291.3268057809846</v>
      </c>
      <c r="G216" s="6">
        <f>G215 * (1 + etf_returns!G213)</f>
        <v>5352.1882905894272</v>
      </c>
      <c r="H216" s="6">
        <f>H215 * (1 + etf_returns!H213)</f>
        <v>2898.1902495432319</v>
      </c>
    </row>
    <row r="217" spans="1:8" x14ac:dyDescent="0.45">
      <c r="A217" s="7" t="s">
        <v>230</v>
      </c>
      <c r="B217" s="6">
        <f>B216 * (1 + etf_returns!B214)</f>
        <v>1228.9320464573043</v>
      </c>
      <c r="C217" s="6">
        <f>C216 * (1 + etf_returns!C214)</f>
        <v>4617.2668306192072</v>
      </c>
      <c r="D217" s="6">
        <f>D216 * (1 + etf_returns!D214)</f>
        <v>2451.6110501697376</v>
      </c>
      <c r="E217" s="6">
        <f>E216 * (1 + etf_returns!E214)</f>
        <v>1782.0349275036117</v>
      </c>
      <c r="F217" s="6">
        <f>F216 * (1 + etf_returns!F214)</f>
        <v>3222.1524527710112</v>
      </c>
      <c r="G217" s="6">
        <f>G216 * (1 + etf_returns!G214)</f>
        <v>5321.7448718199685</v>
      </c>
      <c r="H217" s="6">
        <f>H216 * (1 + etf_returns!H214)</f>
        <v>2856.4927035259398</v>
      </c>
    </row>
    <row r="218" spans="1:8" x14ac:dyDescent="0.45">
      <c r="A218" s="7" t="s">
        <v>231</v>
      </c>
      <c r="B218" s="6">
        <f>B217 * (1 + etf_returns!B215)</f>
        <v>1233.516534386149</v>
      </c>
      <c r="C218" s="6">
        <f>C217 * (1 + etf_returns!C215)</f>
        <v>4614.6831110905432</v>
      </c>
      <c r="D218" s="6">
        <f>D217 * (1 + etf_returns!D215)</f>
        <v>2493.9423274809642</v>
      </c>
      <c r="E218" s="6">
        <f>E217 * (1 + etf_returns!E215)</f>
        <v>1759.8207260617851</v>
      </c>
      <c r="F218" s="6">
        <f>F217 * (1 + etf_returns!F215)</f>
        <v>3390.9824462295419</v>
      </c>
      <c r="G218" s="6">
        <f>G217 * (1 + etf_returns!G215)</f>
        <v>5656.1888046167987</v>
      </c>
      <c r="H218" s="6">
        <f>H217 * (1 + etf_returns!H215)</f>
        <v>2888.5078558400619</v>
      </c>
    </row>
    <row r="219" spans="1:8" x14ac:dyDescent="0.45">
      <c r="A219" s="7" t="s">
        <v>232</v>
      </c>
      <c r="B219" s="6">
        <f>B218 * (1 + etf_returns!B216)</f>
        <v>1237.5918698982287</v>
      </c>
      <c r="C219" s="6">
        <f>C218 * (1 + etf_returns!C216)</f>
        <v>4633.3786643909489</v>
      </c>
      <c r="D219" s="6">
        <f>D218 * (1 + etf_returns!D216)</f>
        <v>2540.7552934077426</v>
      </c>
      <c r="E219" s="6">
        <f>E218 * (1 + etf_returns!E216)</f>
        <v>1787.9762950145273</v>
      </c>
      <c r="F219" s="6">
        <f>F218 * (1 + etf_returns!F216)</f>
        <v>3568.2451944893828</v>
      </c>
      <c r="G219" s="6">
        <f>G218 * (1 + etf_returns!G216)</f>
        <v>5929.3104536993224</v>
      </c>
      <c r="H219" s="6">
        <f>H218 * (1 + etf_returns!H216)</f>
        <v>2880.0999155208278</v>
      </c>
    </row>
    <row r="220" spans="1:8" x14ac:dyDescent="0.45">
      <c r="A220" s="7" t="s">
        <v>233</v>
      </c>
      <c r="B220" s="6">
        <f>B219 * (1 + etf_returns!B217)</f>
        <v>1242.1401711839867</v>
      </c>
      <c r="C220" s="6">
        <f>C219 * (1 + etf_returns!C217)</f>
        <v>4604.9549663948274</v>
      </c>
      <c r="D220" s="6">
        <f>D219 * (1 + etf_returns!D217)</f>
        <v>2544.2719104221746</v>
      </c>
      <c r="E220" s="6">
        <f>E219 * (1 + etf_returns!E217)</f>
        <v>1777.5605300464763</v>
      </c>
      <c r="F220" s="6">
        <f>F219 * (1 + etf_returns!F217)</f>
        <v>3637.8047291807466</v>
      </c>
      <c r="G220" s="6">
        <f>G219 * (1 + etf_returns!G217)</f>
        <v>6083.8040388814497</v>
      </c>
      <c r="H220" s="6">
        <f>H219 * (1 + etf_returns!H217)</f>
        <v>2911.0076310466388</v>
      </c>
    </row>
    <row r="221" spans="1:8" x14ac:dyDescent="0.45">
      <c r="A221" s="7" t="s">
        <v>234</v>
      </c>
      <c r="B221" s="6">
        <f>B220 * (1 + etf_returns!B218)</f>
        <v>1246.5693316506929</v>
      </c>
      <c r="C221" s="6">
        <f>C220 * (1 + etf_returns!C218)</f>
        <v>4834.625367046463</v>
      </c>
      <c r="D221" s="6">
        <f>D220 * (1 + etf_returns!D218)</f>
        <v>2571.5496692182132</v>
      </c>
      <c r="E221" s="6">
        <f>E220 * (1 + etf_returns!E218)</f>
        <v>1806.6902804869799</v>
      </c>
      <c r="F221" s="6">
        <f>F220 * (1 + etf_returns!F218)</f>
        <v>3899.4599437145957</v>
      </c>
      <c r="G221" s="6">
        <f>G220 * (1 + etf_returns!G218)</f>
        <v>6208.6406080884781</v>
      </c>
      <c r="H221" s="6">
        <f>H220 * (1 + etf_returns!H218)</f>
        <v>3012.2430398594165</v>
      </c>
    </row>
    <row r="222" spans="1:8" x14ac:dyDescent="0.45">
      <c r="A222" s="7" t="s">
        <v>235</v>
      </c>
      <c r="B222" s="6">
        <f>B221 * (1 + etf_returns!B219)</f>
        <v>1250.6461484873435</v>
      </c>
      <c r="C222" s="6">
        <f>C221 * (1 + etf_returns!C219)</f>
        <v>5403.1007185593016</v>
      </c>
      <c r="D222" s="6">
        <f>D221 * (1 + etf_returns!D219)</f>
        <v>2595.0877755599126</v>
      </c>
      <c r="E222" s="6">
        <f>E221 * (1 + etf_returns!E219)</f>
        <v>1818.4362677774761</v>
      </c>
      <c r="F222" s="6">
        <f>F221 * (1 + etf_returns!F219)</f>
        <v>4012.0483200617928</v>
      </c>
      <c r="G222" s="6">
        <f>G221 * (1 + etf_returns!G219)</f>
        <v>6412.0176054374697</v>
      </c>
      <c r="H222" s="6">
        <f>H221 * (1 + etf_returns!H219)</f>
        <v>2985.4645431445733</v>
      </c>
    </row>
    <row r="223" spans="1:8" x14ac:dyDescent="0.45">
      <c r="A223" s="7" t="s">
        <v>236</v>
      </c>
      <c r="B223" s="6">
        <f>B222 * (1 + etf_returns!B220)</f>
        <v>1255.1866199146557</v>
      </c>
      <c r="C223" s="6">
        <f>C222 * (1 + etf_returns!C220)</f>
        <v>5595.379084883185</v>
      </c>
      <c r="D223" s="6">
        <f>D222 * (1 + etf_returns!D220)</f>
        <v>2594.9134432675778</v>
      </c>
      <c r="E223" s="6">
        <f>E222 * (1 + etf_returns!E220)</f>
        <v>1831.770486464711</v>
      </c>
      <c r="F223" s="6">
        <f>F222 * (1 + etf_returns!F220)</f>
        <v>4094.4318843874521</v>
      </c>
      <c r="G223" s="6">
        <f>G222 * (1 + etf_returns!G220)</f>
        <v>6583.0646444810245</v>
      </c>
      <c r="H223" s="6">
        <f>H222 * (1 + etf_returns!H220)</f>
        <v>2940.1299442417176</v>
      </c>
    </row>
    <row r="224" spans="1:8" x14ac:dyDescent="0.45">
      <c r="A224" s="7" t="s">
        <v>237</v>
      </c>
      <c r="B224" s="6">
        <f>B223 * (1 + etf_returns!B221)</f>
        <v>1258.906649147538</v>
      </c>
      <c r="C224" s="6">
        <f>C223 * (1 + etf_returns!C221)</f>
        <v>5895.7288263430819</v>
      </c>
      <c r="D224" s="6">
        <f>D223 * (1 + etf_returns!D221)</f>
        <v>2613.2782762982019</v>
      </c>
      <c r="E224" s="6">
        <f>E223 * (1 + etf_returns!E221)</f>
        <v>1849.7019710300779</v>
      </c>
      <c r="F224" s="6">
        <f>F223 * (1 + etf_returns!F221)</f>
        <v>4136.3357307689521</v>
      </c>
      <c r="G224" s="6">
        <f>G223 * (1 + etf_returns!G221)</f>
        <v>6595.9011486960862</v>
      </c>
      <c r="H224" s="6">
        <f>H223 * (1 + etf_returns!H221)</f>
        <v>3011.3417086571949</v>
      </c>
    </row>
    <row r="225" spans="1:8" x14ac:dyDescent="0.45">
      <c r="A225" s="7" t="s">
        <v>238</v>
      </c>
      <c r="B225" s="6">
        <f>B224 * (1 + etf_returns!B222)</f>
        <v>1258.3951689350188</v>
      </c>
      <c r="C225" s="6">
        <f>C224 * (1 + etf_returns!C222)</f>
        <v>6023.8636881529355</v>
      </c>
      <c r="D225" s="6">
        <f>D224 * (1 + etf_returns!D222)</f>
        <v>2614.9309364391461</v>
      </c>
      <c r="E225" s="6">
        <f>E224 * (1 + etf_returns!E222)</f>
        <v>1830.0247614201312</v>
      </c>
      <c r="F225" s="6">
        <f>F224 * (1 + etf_returns!F222)</f>
        <v>4093.2679381565736</v>
      </c>
      <c r="G225" s="6">
        <f>G224 * (1 + etf_returns!G222)</f>
        <v>6581.7128115783253</v>
      </c>
      <c r="H225" s="6">
        <f>H224 * (1 + etf_returns!H222)</f>
        <v>2917.3816747386113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asset_class_returns</vt:lpstr>
      <vt:lpstr>asset_class_returns_solution</vt:lpstr>
      <vt:lpstr>etf_returns</vt:lpstr>
      <vt:lpstr>etf_returns_solutions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Ion</dc:creator>
  <cp:lastModifiedBy>Ion, Mihai B.</cp:lastModifiedBy>
  <dcterms:created xsi:type="dcterms:W3CDTF">2015-06-05T18:17:20Z</dcterms:created>
  <dcterms:modified xsi:type="dcterms:W3CDTF">2026-01-27T20:33:48Z</dcterms:modified>
</cp:coreProperties>
</file>